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Source Data/"/>
    </mc:Choice>
  </mc:AlternateContent>
  <xr:revisionPtr revIDLastSave="0" documentId="8_{529FA7C6-749E-994C-9898-2BF92D569D5F}" xr6:coauthVersionLast="47" xr6:coauthVersionMax="47" xr10:uidLastSave="{00000000-0000-0000-0000-000000000000}"/>
  <bookViews>
    <workbookView xWindow="5980" yWindow="2860" windowWidth="27240" windowHeight="16440" activeTab="1" xr2:uid="{491F1202-E614-394F-A457-9D005377A199}"/>
  </bookViews>
  <sheets>
    <sheet name="Quantification" sheetId="1" r:id="rId1"/>
    <sheet name="Statistics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9" i="1" l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<sst xmlns="http://schemas.openxmlformats.org/spreadsheetml/2006/main" count="290" uniqueCount="243">
  <si>
    <t>#1</t>
  </si>
  <si>
    <t>actin + dmso</t>
  </si>
  <si>
    <t>actin + rap</t>
  </si>
  <si>
    <t>10nM SNAP-CapZ + dmso</t>
  </si>
  <si>
    <t>10nM SNAP-CapZ + rap</t>
  </si>
  <si>
    <t>50nM SNAP-CapZ + dmso</t>
  </si>
  <si>
    <t>50nM SNAP-CapZ + rap</t>
  </si>
  <si>
    <t>250nM SNAP-CapZ + dmso</t>
  </si>
  <si>
    <t>250nM SNAP-CapZ + rap</t>
  </si>
  <si>
    <t>250nM F/F-tag + dmso</t>
  </si>
  <si>
    <t>250nM F/F-tag + rap</t>
  </si>
  <si>
    <t>500nM F/F-tag + dmso</t>
  </si>
  <si>
    <t>500nM F/F-tag + rap</t>
  </si>
  <si>
    <t>1uM F/F-tag + dmso</t>
  </si>
  <si>
    <t>1uM F/F-tag + rap</t>
  </si>
  <si>
    <t>250nM F/F-H + dmso</t>
  </si>
  <si>
    <t>250nM F/F-H + rap</t>
  </si>
  <si>
    <t>500nM F/F-H + dmso</t>
  </si>
  <si>
    <t>500nM F/F-H + rap</t>
  </si>
  <si>
    <t>1uM F/F-H + dmso</t>
  </si>
  <si>
    <t>1uM F/F-H + rap</t>
  </si>
  <si>
    <t>raw slope</t>
  </si>
  <si>
    <t>scaled to actin control</t>
  </si>
  <si>
    <t>#2</t>
  </si>
  <si>
    <t>#3</t>
  </si>
  <si>
    <t>avg</t>
  </si>
  <si>
    <t>std dev</t>
  </si>
  <si>
    <t/>
  </si>
  <si>
    <t>diff</t>
  </si>
  <si>
    <t>lwr</t>
  </si>
  <si>
    <t>upr</t>
  </si>
  <si>
    <t>p</t>
  </si>
  <si>
    <t>adj</t>
  </si>
  <si>
    <t>B-A</t>
  </si>
  <si>
    <t>C-A</t>
  </si>
  <si>
    <t>D-A</t>
  </si>
  <si>
    <t>E-A</t>
  </si>
  <si>
    <t>F-A</t>
  </si>
  <si>
    <t>G-A</t>
  </si>
  <si>
    <t>H-A</t>
  </si>
  <si>
    <t>I-A</t>
  </si>
  <si>
    <t>J-A</t>
  </si>
  <si>
    <t>K-A</t>
  </si>
  <si>
    <t>L-A</t>
  </si>
  <si>
    <t>M-A</t>
  </si>
  <si>
    <t>N-A</t>
  </si>
  <si>
    <t>O-A</t>
  </si>
  <si>
    <t>P-A</t>
  </si>
  <si>
    <t>Q-A</t>
  </si>
  <si>
    <t>R-A</t>
  </si>
  <si>
    <t>S-A</t>
  </si>
  <si>
    <t>T-A</t>
  </si>
  <si>
    <t>C-B</t>
  </si>
  <si>
    <t>D-B</t>
  </si>
  <si>
    <t>E-B</t>
  </si>
  <si>
    <t>F-B</t>
  </si>
  <si>
    <t>G-B</t>
  </si>
  <si>
    <t>H-B</t>
  </si>
  <si>
    <t>I-B</t>
  </si>
  <si>
    <t>J-B</t>
  </si>
  <si>
    <t>K-B</t>
  </si>
  <si>
    <t>L-B</t>
  </si>
  <si>
    <t>M-B</t>
  </si>
  <si>
    <t>N-B</t>
  </si>
  <si>
    <t>O-B</t>
  </si>
  <si>
    <t>P-B</t>
  </si>
  <si>
    <t>Q-B</t>
  </si>
  <si>
    <t>R-B</t>
  </si>
  <si>
    <t>S-B</t>
  </si>
  <si>
    <t>T-B</t>
  </si>
  <si>
    <t>D-C</t>
  </si>
  <si>
    <t>E-C</t>
  </si>
  <si>
    <t>F-C</t>
  </si>
  <si>
    <t>G-C</t>
  </si>
  <si>
    <t>H-C</t>
  </si>
  <si>
    <t>I-C</t>
  </si>
  <si>
    <t>J-C</t>
  </si>
  <si>
    <t>K-C</t>
  </si>
  <si>
    <t>L-C</t>
  </si>
  <si>
    <t>M-C</t>
  </si>
  <si>
    <t>N-C</t>
  </si>
  <si>
    <t>O-C</t>
  </si>
  <si>
    <t>P-C</t>
  </si>
  <si>
    <t>Q-C</t>
  </si>
  <si>
    <t>R-C</t>
  </si>
  <si>
    <t>S-C</t>
  </si>
  <si>
    <t>T-C</t>
  </si>
  <si>
    <t>E-D</t>
  </si>
  <si>
    <t>F-D</t>
  </si>
  <si>
    <t>G-D</t>
  </si>
  <si>
    <t>H-D</t>
  </si>
  <si>
    <t>I-D</t>
  </si>
  <si>
    <t>J-D</t>
  </si>
  <si>
    <t>K-D</t>
  </si>
  <si>
    <t>L-D</t>
  </si>
  <si>
    <t>M-D</t>
  </si>
  <si>
    <t>N-D</t>
  </si>
  <si>
    <t>O-D</t>
  </si>
  <si>
    <t>P-D</t>
  </si>
  <si>
    <t>Q-D</t>
  </si>
  <si>
    <t>R-D</t>
  </si>
  <si>
    <t>S-D</t>
  </si>
  <si>
    <t>T-D</t>
  </si>
  <si>
    <t>F-E</t>
  </si>
  <si>
    <t>G-E</t>
  </si>
  <si>
    <t>H-E</t>
  </si>
  <si>
    <t>I-E</t>
  </si>
  <si>
    <t>J-E</t>
  </si>
  <si>
    <t>K-E</t>
  </si>
  <si>
    <t>L-E</t>
  </si>
  <si>
    <t>M-E</t>
  </si>
  <si>
    <t>N-E</t>
  </si>
  <si>
    <t>O-E</t>
  </si>
  <si>
    <t>P-E</t>
  </si>
  <si>
    <t>Q-E</t>
  </si>
  <si>
    <t>R-E</t>
  </si>
  <si>
    <t>S-E</t>
  </si>
  <si>
    <t>T-E</t>
  </si>
  <si>
    <t>G-F</t>
  </si>
  <si>
    <t>H-F</t>
  </si>
  <si>
    <t>I-F</t>
  </si>
  <si>
    <t>J-F</t>
  </si>
  <si>
    <t>K-F</t>
  </si>
  <si>
    <t>L-F</t>
  </si>
  <si>
    <t>M-F</t>
  </si>
  <si>
    <t>N-F</t>
  </si>
  <si>
    <t>O-F</t>
  </si>
  <si>
    <t>P-F</t>
  </si>
  <si>
    <t>Q-F</t>
  </si>
  <si>
    <t>R-F</t>
  </si>
  <si>
    <t>S-F</t>
  </si>
  <si>
    <t>T-F</t>
  </si>
  <si>
    <t>H-G</t>
  </si>
  <si>
    <t>I-G</t>
  </si>
  <si>
    <t>J-G</t>
  </si>
  <si>
    <t>K-G</t>
  </si>
  <si>
    <t>L-G</t>
  </si>
  <si>
    <t>M-G</t>
  </si>
  <si>
    <t>N-G</t>
  </si>
  <si>
    <t>O-G</t>
  </si>
  <si>
    <t>P-G</t>
  </si>
  <si>
    <t>Q-G</t>
  </si>
  <si>
    <t>R-G</t>
  </si>
  <si>
    <t>S-G</t>
  </si>
  <si>
    <t>T-G</t>
  </si>
  <si>
    <t>I-H</t>
  </si>
  <si>
    <t>J-H</t>
  </si>
  <si>
    <t>K-H</t>
  </si>
  <si>
    <t>L-H</t>
  </si>
  <si>
    <t>M-H</t>
  </si>
  <si>
    <t>N-H</t>
  </si>
  <si>
    <t>O-H</t>
  </si>
  <si>
    <t>P-H</t>
  </si>
  <si>
    <t>Q-H</t>
  </si>
  <si>
    <t>R-H</t>
  </si>
  <si>
    <t>S-H</t>
  </si>
  <si>
    <t>T-H</t>
  </si>
  <si>
    <t>J-I</t>
  </si>
  <si>
    <t>K-I</t>
  </si>
  <si>
    <t>L-I</t>
  </si>
  <si>
    <t>M-I</t>
  </si>
  <si>
    <t>N-I</t>
  </si>
  <si>
    <t>O-I</t>
  </si>
  <si>
    <t>P-I</t>
  </si>
  <si>
    <t>Q-I</t>
  </si>
  <si>
    <t>R-I</t>
  </si>
  <si>
    <t>S-I</t>
  </si>
  <si>
    <t>T-I</t>
  </si>
  <si>
    <t>K-J</t>
  </si>
  <si>
    <t>L-J</t>
  </si>
  <si>
    <t>M-J</t>
  </si>
  <si>
    <t>N-J</t>
  </si>
  <si>
    <t>O-J</t>
  </si>
  <si>
    <t>P-J</t>
  </si>
  <si>
    <t>Q-J</t>
  </si>
  <si>
    <t>R-J</t>
  </si>
  <si>
    <t>S-J</t>
  </si>
  <si>
    <t>T-J</t>
  </si>
  <si>
    <t>L-K</t>
  </si>
  <si>
    <t>M-K</t>
  </si>
  <si>
    <t>N-K</t>
  </si>
  <si>
    <t>O-K</t>
  </si>
  <si>
    <t>P-K</t>
  </si>
  <si>
    <t>Q-K</t>
  </si>
  <si>
    <t>R-K</t>
  </si>
  <si>
    <t>S-K</t>
  </si>
  <si>
    <t>T-K</t>
  </si>
  <si>
    <t>M-L</t>
  </si>
  <si>
    <t>N-L</t>
  </si>
  <si>
    <t>O-L</t>
  </si>
  <si>
    <t>P-L</t>
  </si>
  <si>
    <t>Q-L</t>
  </si>
  <si>
    <t>R-L</t>
  </si>
  <si>
    <t>S-L</t>
  </si>
  <si>
    <t>T-L</t>
  </si>
  <si>
    <t>N-M</t>
  </si>
  <si>
    <t>O-M</t>
  </si>
  <si>
    <t>P-M</t>
  </si>
  <si>
    <t>Q-M</t>
  </si>
  <si>
    <t>R-M</t>
  </si>
  <si>
    <t>S-M</t>
  </si>
  <si>
    <t>T-M</t>
  </si>
  <si>
    <t>O-N</t>
  </si>
  <si>
    <t>P-N</t>
  </si>
  <si>
    <t>Q-N</t>
  </si>
  <si>
    <t>R-N</t>
  </si>
  <si>
    <t>S-N</t>
  </si>
  <si>
    <t>T-N</t>
  </si>
  <si>
    <t>P-O</t>
  </si>
  <si>
    <t>Q-O</t>
  </si>
  <si>
    <t>R-O</t>
  </si>
  <si>
    <t>S-O</t>
  </si>
  <si>
    <t>T-O</t>
  </si>
  <si>
    <t>Q-P</t>
  </si>
  <si>
    <t>R-P</t>
  </si>
  <si>
    <t>S-P</t>
  </si>
  <si>
    <t>T-P</t>
  </si>
  <si>
    <t>R-Q</t>
  </si>
  <si>
    <t>S-Q</t>
  </si>
  <si>
    <t>T-Q</t>
  </si>
  <si>
    <t>S-R</t>
  </si>
  <si>
    <t>T-R</t>
  </si>
  <si>
    <t>T-S</t>
  </si>
  <si>
    <t>A</t>
  </si>
  <si>
    <t>B</t>
  </si>
  <si>
    <t>C</t>
  </si>
  <si>
    <t>D</t>
  </si>
  <si>
    <t>E</t>
  </si>
  <si>
    <t>F</t>
  </si>
  <si>
    <t>G</t>
  </si>
  <si>
    <t>H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</si>
  <si>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</si>
  <si>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</si>
  <si>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</si>
  <si>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</si>
  <si>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</si>
  <si>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</si>
  <si>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</si>
  <si>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</si>
  <si>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</si>
  <si>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</si>
  <si>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I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</si>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</sst>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quotePrefix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42C65-6B50-B04C-B0DD-DD62B8F8E50E}">
  <dimension ref="A1:U27"/>
  <sheetViews>
    <sheetView workbookViewId="0">
      <selection activeCell="B14" sqref="B14:U14"/>
    </sheetView>
  </sheetViews>
  <sheetFormatPr baseColWidth="10" defaultRowHeight="16" x14ac:dyDescent="0.2"/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">
      <c r="A2" s="1" t="s">
        <v>21</v>
      </c>
      <c r="B2" s="1">
        <v>-149.68183417005085</v>
      </c>
      <c r="C2" s="1">
        <v>-138.10741687979538</v>
      </c>
      <c r="D2" s="1">
        <v>-20.877961441314703</v>
      </c>
      <c r="E2" s="1">
        <v>-16.039269634817412</v>
      </c>
      <c r="F2" s="1">
        <v>-25.147976323788196</v>
      </c>
      <c r="G2" s="1">
        <v>-16.491754122938531</v>
      </c>
      <c r="H2" s="1">
        <v>-10.275470048097946</v>
      </c>
      <c r="I2" s="1">
        <v>-12.593894837781685</v>
      </c>
      <c r="J2" s="1">
        <v>-119.45883707541739</v>
      </c>
      <c r="K2" s="1">
        <v>-101.7589952260421</v>
      </c>
      <c r="L2" s="1">
        <v>-100.73765234124438</v>
      </c>
      <c r="M2" s="1">
        <v>-117.22011689896588</v>
      </c>
      <c r="N2" s="1">
        <v>-105.02925472391853</v>
      </c>
      <c r="O2" s="1">
        <v>-96.262668243869683</v>
      </c>
      <c r="P2" s="1">
        <v>-90.737663001789826</v>
      </c>
      <c r="Q2" s="1">
        <v>-32.310480594962819</v>
      </c>
      <c r="R2" s="1">
        <v>-77.026594040371677</v>
      </c>
      <c r="S2" s="1">
        <v>-12.918078915392979</v>
      </c>
      <c r="T2" s="1">
        <v>-80.116509826515582</v>
      </c>
      <c r="U2" s="1">
        <v>-8.4715961765928203</v>
      </c>
    </row>
    <row r="3" spans="1:21" x14ac:dyDescent="0.2">
      <c r="A3" t="s">
        <v>22</v>
      </c>
      <c r="B3">
        <f>B2/B2</f>
        <v>1</v>
      </c>
      <c r="C3">
        <f>C2/B$2</f>
        <v>0.92267319976112816</v>
      </c>
      <c r="D3">
        <f>D2/B2</f>
        <v>0.13948226621538873</v>
      </c>
      <c r="E3">
        <f>E2/B2</f>
        <v>0.10715575289246847</v>
      </c>
      <c r="F3">
        <f>F2/B2</f>
        <v>0.16800954145990776</v>
      </c>
      <c r="G3">
        <f>G2/B2</f>
        <v>0.11017872819625223</v>
      </c>
      <c r="H3">
        <f>H2/B2</f>
        <v>6.864874488659839E-2</v>
      </c>
      <c r="I3">
        <f>I2/B2</f>
        <v>8.4137763995288745E-2</v>
      </c>
      <c r="J3">
        <f>J2/B2</f>
        <v>0.79808506982685923</v>
      </c>
      <c r="K3">
        <f>K2/B2</f>
        <v>0.6798353039316416</v>
      </c>
      <c r="L3">
        <f>L2/B2</f>
        <v>0.67301187816016572</v>
      </c>
      <c r="M3">
        <f>M2/B2</f>
        <v>0.78312854428142709</v>
      </c>
      <c r="N3">
        <f>N2/B2</f>
        <v>0.70168337598399999</v>
      </c>
      <c r="O3">
        <f>O2/B2</f>
        <v>0.64311523691316741</v>
      </c>
      <c r="P3">
        <f>P2/B2</f>
        <v>0.60620357510253642</v>
      </c>
      <c r="Q3">
        <f>Q2/B2</f>
        <v>0.21586106807226493</v>
      </c>
      <c r="R3">
        <f>R2/B2</f>
        <v>0.51460215240857576</v>
      </c>
      <c r="S3">
        <f>S2/B2</f>
        <v>8.6303585114523518E-2</v>
      </c>
      <c r="T3">
        <f>T2/B2</f>
        <v>0.53524537744170508</v>
      </c>
      <c r="U3">
        <f>U2/B2</f>
        <v>5.6597356810636032E-2</v>
      </c>
    </row>
    <row r="5" spans="1:21" x14ac:dyDescent="0.2">
      <c r="A5" t="s">
        <v>23</v>
      </c>
    </row>
    <row r="6" spans="1:21" x14ac:dyDescent="0.2">
      <c r="A6" s="1" t="s">
        <v>21</v>
      </c>
      <c r="B6">
        <v>-127.38057069573581</v>
      </c>
      <c r="C6">
        <v>-131.1070848431838</v>
      </c>
      <c r="D6">
        <v>-29.89799507562434</v>
      </c>
      <c r="E6">
        <v>-19.203747072599533</v>
      </c>
      <c r="F6">
        <v>-20.909933817181955</v>
      </c>
      <c r="G6">
        <v>-13.337081459270365</v>
      </c>
      <c r="H6">
        <v>-10.088390542524285</v>
      </c>
      <c r="I6">
        <v>-5.3069053708439897</v>
      </c>
      <c r="J6">
        <v>-91.057326469929976</v>
      </c>
      <c r="K6">
        <v>-65.682232237031357</v>
      </c>
      <c r="L6">
        <v>-95.11313086056262</v>
      </c>
      <c r="M6">
        <v>-88.609216383258072</v>
      </c>
      <c r="N6">
        <v>-79.349812445897854</v>
      </c>
      <c r="O6">
        <v>-89.49953452537639</v>
      </c>
      <c r="P6">
        <v>-90.341781874039938</v>
      </c>
      <c r="Q6">
        <v>-19.143089126225721</v>
      </c>
      <c r="R6">
        <v>-79.837575137485615</v>
      </c>
      <c r="S6">
        <v>-10.721029218805006</v>
      </c>
      <c r="T6">
        <v>-72.858286629303436</v>
      </c>
      <c r="U6">
        <v>-9.0121760250551279</v>
      </c>
    </row>
    <row r="7" spans="1:21" x14ac:dyDescent="0.2">
      <c r="A7" t="s">
        <v>22</v>
      </c>
      <c r="B7">
        <f>B6/B6</f>
        <v>1</v>
      </c>
      <c r="C7">
        <f>C6/B6</f>
        <v>1.029254965079009</v>
      </c>
      <c r="D7">
        <f>D6/B6</f>
        <v>0.23471393566793938</v>
      </c>
      <c r="E7">
        <f>E6/B6</f>
        <v>0.15075883996838144</v>
      </c>
      <c r="F7">
        <f>F6/B6</f>
        <v>0.16415324333196707</v>
      </c>
      <c r="G7">
        <f>G6/B6</f>
        <v>0.10470263546807014</v>
      </c>
      <c r="H7">
        <f>H6/B6</f>
        <v>7.9198817271918562E-2</v>
      </c>
      <c r="I7">
        <f>I6/B6</f>
        <v>4.1661811859205651E-2</v>
      </c>
      <c r="J7">
        <f>J6/B6</f>
        <v>0.71484470490740393</v>
      </c>
      <c r="K7">
        <f>K6/B6</f>
        <v>0.515637760753337</v>
      </c>
      <c r="L7">
        <f>L6/B6</f>
        <v>0.74668476001534057</v>
      </c>
      <c r="M7">
        <f>M6/B6</f>
        <v>0.69562583916280374</v>
      </c>
      <c r="N7">
        <f>N6/B6</f>
        <v>0.62293497361881556</v>
      </c>
      <c r="O7">
        <f>O6/B6</f>
        <v>0.7026152735581398</v>
      </c>
      <c r="P7">
        <f>P6/B6</f>
        <v>0.70922732863108628</v>
      </c>
      <c r="Q7">
        <f>Q6/B6</f>
        <v>0.15028264531763913</v>
      </c>
      <c r="R7">
        <f>R6/B6</f>
        <v>0.62676415014804343</v>
      </c>
      <c r="S7">
        <f>S6/B6</f>
        <v>8.4165341388001039E-2</v>
      </c>
      <c r="T7">
        <f>T6/B6</f>
        <v>0.5719733098333688</v>
      </c>
      <c r="U7">
        <f>U6/B6</f>
        <v>7.0750005089722984E-2</v>
      </c>
    </row>
    <row r="9" spans="1:21" x14ac:dyDescent="0.2">
      <c r="A9" t="s">
        <v>24</v>
      </c>
    </row>
    <row r="10" spans="1:21" x14ac:dyDescent="0.2">
      <c r="A10" s="1" t="s">
        <v>21</v>
      </c>
      <c r="B10">
        <v>-120.7508554251543</v>
      </c>
      <c r="C10">
        <v>-114.6743478956633</v>
      </c>
      <c r="D10">
        <v>-26.675195905965136</v>
      </c>
      <c r="E10">
        <v>-13.423936577728922</v>
      </c>
      <c r="F10">
        <v>-17.846111606836434</v>
      </c>
      <c r="G10">
        <v>-16.05061605061605</v>
      </c>
      <c r="H10">
        <v>-5.1268393368400025</v>
      </c>
      <c r="I10">
        <v>-6.0630288493570532</v>
      </c>
      <c r="J10">
        <v>-94.837894161456731</v>
      </c>
      <c r="K10">
        <v>-77.272571994670855</v>
      </c>
      <c r="L10">
        <v>-81.346088144858214</v>
      </c>
      <c r="M10">
        <v>-71.823581620809719</v>
      </c>
      <c r="N10">
        <v>-70.26584308773846</v>
      </c>
      <c r="O10">
        <v>-75.086256960338886</v>
      </c>
      <c r="P10">
        <v>-61.955072315109241</v>
      </c>
      <c r="Q10">
        <v>-15.788421823995737</v>
      </c>
      <c r="R10">
        <v>-54.988351377278335</v>
      </c>
      <c r="S10">
        <v>-18.29146398347438</v>
      </c>
      <c r="T10">
        <v>-82.533972821742609</v>
      </c>
      <c r="U10">
        <v>-10.222921225382931</v>
      </c>
    </row>
    <row r="11" spans="1:21" x14ac:dyDescent="0.2">
      <c r="A11" t="s">
        <v>22</v>
      </c>
      <c r="B11">
        <f>B10/B10</f>
        <v>1</v>
      </c>
      <c r="C11">
        <f>C10/B10</f>
        <v>0.94967731277682388</v>
      </c>
      <c r="D11">
        <f>D10/B10</f>
        <v>0.22091103050196922</v>
      </c>
      <c r="E11">
        <f>E10/B10</f>
        <v>0.11117052985226725</v>
      </c>
      <c r="F11">
        <f>F10/B10</f>
        <v>0.14779283793892534</v>
      </c>
      <c r="G11">
        <f>G10/B10</f>
        <v>0.13292341486197418</v>
      </c>
      <c r="H11">
        <f>H10/B10</f>
        <v>4.2457996001674714E-2</v>
      </c>
      <c r="I11">
        <f>I10/B10</f>
        <v>5.0211063333751166E-2</v>
      </c>
      <c r="J11">
        <f>J10/B10</f>
        <v>0.78540142699229698</v>
      </c>
      <c r="K11">
        <f>K10/B10</f>
        <v>0.63993395096540051</v>
      </c>
      <c r="L11">
        <f>L10/B10</f>
        <v>0.67366883537549294</v>
      </c>
      <c r="M11">
        <f>M10/B10</f>
        <v>0.59480805637297163</v>
      </c>
      <c r="N11">
        <f>N10/B10</f>
        <v>0.58190762160928744</v>
      </c>
      <c r="O11">
        <f>O10/B10</f>
        <v>0.62182795058441664</v>
      </c>
      <c r="P11">
        <f>P10/B10</f>
        <v>0.51308185020280217</v>
      </c>
      <c r="Q11">
        <f>Q10/B10</f>
        <v>0.13075204948574434</v>
      </c>
      <c r="R11">
        <f>R10/B10</f>
        <v>0.45538684743614161</v>
      </c>
      <c r="S11">
        <f>S10/B10</f>
        <v>0.15148103025085469</v>
      </c>
      <c r="T11">
        <f>T10/B10</f>
        <v>0.68350631994404476</v>
      </c>
      <c r="U11">
        <f>U10/B10</f>
        <v>8.4661273739128615E-2</v>
      </c>
    </row>
    <row r="14" spans="1:21" x14ac:dyDescent="0.2"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</row>
    <row r="15" spans="1:21" x14ac:dyDescent="0.2">
      <c r="A15" t="s">
        <v>0</v>
      </c>
      <c r="B15">
        <v>1</v>
      </c>
      <c r="C15">
        <v>0.92267319976112816</v>
      </c>
      <c r="D15">
        <v>0.13948226621538873</v>
      </c>
      <c r="E15">
        <v>0.10715575289246847</v>
      </c>
      <c r="F15">
        <v>0.16800954145990776</v>
      </c>
      <c r="G15">
        <v>0.11017872819625223</v>
      </c>
      <c r="H15">
        <v>6.864874488659839E-2</v>
      </c>
      <c r="I15">
        <v>8.4137763995288745E-2</v>
      </c>
      <c r="J15">
        <v>0.79808506982685923</v>
      </c>
      <c r="K15">
        <v>0.6798353039316416</v>
      </c>
      <c r="L15">
        <v>0.67301187816016572</v>
      </c>
      <c r="M15">
        <v>0.78312854428142709</v>
      </c>
      <c r="N15">
        <v>0.70168337598399999</v>
      </c>
      <c r="O15">
        <v>0.64311523691316741</v>
      </c>
      <c r="P15">
        <v>0.60620357510253642</v>
      </c>
      <c r="Q15">
        <v>0.21586106807226493</v>
      </c>
      <c r="R15">
        <v>0.51460215240857576</v>
      </c>
      <c r="S15">
        <v>8.6303585114523518E-2</v>
      </c>
      <c r="T15">
        <v>0.53524537744170508</v>
      </c>
      <c r="U15">
        <v>5.6597356810636032E-2</v>
      </c>
    </row>
    <row r="16" spans="1:21" x14ac:dyDescent="0.2">
      <c r="A16" t="s">
        <v>23</v>
      </c>
      <c r="B16">
        <v>1</v>
      </c>
      <c r="C16">
        <v>1.029254965079009</v>
      </c>
      <c r="D16">
        <v>0.23471393566793938</v>
      </c>
      <c r="E16">
        <v>0.15075883996838144</v>
      </c>
      <c r="F16">
        <v>0.16415324333196707</v>
      </c>
      <c r="G16">
        <v>0.10470263546807014</v>
      </c>
      <c r="H16">
        <v>7.9198817271918562E-2</v>
      </c>
      <c r="I16">
        <v>4.1661811859205651E-2</v>
      </c>
      <c r="J16">
        <v>0.71484470490740393</v>
      </c>
      <c r="K16">
        <v>0.515637760753337</v>
      </c>
      <c r="L16">
        <v>0.74668476001534057</v>
      </c>
      <c r="M16">
        <v>0.69562583916280374</v>
      </c>
      <c r="N16">
        <v>0.62293497361881556</v>
      </c>
      <c r="O16">
        <v>0.7026152735581398</v>
      </c>
      <c r="P16">
        <v>0.70922732863108628</v>
      </c>
      <c r="Q16">
        <v>0.15028264531763913</v>
      </c>
      <c r="R16">
        <v>0.62676415014804343</v>
      </c>
      <c r="S16">
        <v>8.4165341388001039E-2</v>
      </c>
      <c r="T16">
        <v>0.5719733098333688</v>
      </c>
      <c r="U16">
        <v>7.0750005089722984E-2</v>
      </c>
    </row>
    <row r="17" spans="1:21" x14ac:dyDescent="0.2">
      <c r="A17" t="s">
        <v>24</v>
      </c>
      <c r="B17">
        <v>1</v>
      </c>
      <c r="C17">
        <v>0.94967731277682388</v>
      </c>
      <c r="D17">
        <v>0.22091103050196922</v>
      </c>
      <c r="E17">
        <v>0.11117052985226725</v>
      </c>
      <c r="F17">
        <v>0.14779283793892534</v>
      </c>
      <c r="G17">
        <v>0.13292341486197418</v>
      </c>
      <c r="H17">
        <v>4.2457996001674714E-2</v>
      </c>
      <c r="I17">
        <v>5.0211063333751166E-2</v>
      </c>
      <c r="J17">
        <v>0.78540142699229698</v>
      </c>
      <c r="K17">
        <v>0.63993395096540051</v>
      </c>
      <c r="L17">
        <v>0.67366883537549294</v>
      </c>
      <c r="M17">
        <v>0.59480805637297163</v>
      </c>
      <c r="N17">
        <v>0.58190762160928744</v>
      </c>
      <c r="O17">
        <v>0.62182795058441664</v>
      </c>
      <c r="P17">
        <v>0.51308185020280217</v>
      </c>
      <c r="Q17">
        <v>0.13075204948574434</v>
      </c>
      <c r="R17">
        <v>0.45538684743614161</v>
      </c>
      <c r="S17">
        <v>0.15148103025085469</v>
      </c>
      <c r="T17">
        <v>0.68350631994404476</v>
      </c>
      <c r="U17">
        <v>8.4661273739128615E-2</v>
      </c>
    </row>
    <row r="18" spans="1:21" x14ac:dyDescent="0.2">
      <c r="A18" t="s">
        <v>25</v>
      </c>
      <c r="B18">
        <f>AVERAGE(B15:B17)</f>
        <v>1</v>
      </c>
      <c r="C18">
        <f t="shared" ref="C18:U18" si="0">AVERAGE(C15:C17)</f>
        <v>0.9672018258723204</v>
      </c>
      <c r="D18" s="1">
        <f t="shared" si="0"/>
        <v>0.1983690774617658</v>
      </c>
      <c r="E18" s="1">
        <f t="shared" si="0"/>
        <v>0.1230283742377057</v>
      </c>
      <c r="F18" s="1">
        <f t="shared" si="0"/>
        <v>0.15998520757693338</v>
      </c>
      <c r="G18" s="1">
        <f t="shared" si="0"/>
        <v>0.11593492617543218</v>
      </c>
      <c r="H18" s="1">
        <f t="shared" si="0"/>
        <v>6.3435186053397222E-2</v>
      </c>
      <c r="I18" s="1">
        <f t="shared" si="0"/>
        <v>5.867021306274852E-2</v>
      </c>
      <c r="J18" s="1">
        <f t="shared" si="0"/>
        <v>0.76611040057552005</v>
      </c>
      <c r="K18" s="1">
        <f t="shared" si="0"/>
        <v>0.61180233855012633</v>
      </c>
      <c r="L18" s="1">
        <f t="shared" si="0"/>
        <v>0.69778849118366637</v>
      </c>
      <c r="M18" s="1">
        <f t="shared" si="0"/>
        <v>0.69118747993906748</v>
      </c>
      <c r="N18" s="1">
        <f t="shared" si="0"/>
        <v>0.63550865707070103</v>
      </c>
      <c r="O18" s="1">
        <f t="shared" si="0"/>
        <v>0.65585282035190795</v>
      </c>
      <c r="P18" s="1">
        <f t="shared" si="0"/>
        <v>0.60950425131214159</v>
      </c>
      <c r="Q18" s="1">
        <f t="shared" si="0"/>
        <v>0.16563192095854948</v>
      </c>
      <c r="R18" s="1">
        <f t="shared" si="0"/>
        <v>0.53225104999758688</v>
      </c>
      <c r="S18" s="1">
        <f t="shared" si="0"/>
        <v>0.10731665225112641</v>
      </c>
      <c r="T18" s="1">
        <f t="shared" si="0"/>
        <v>0.59690833573970614</v>
      </c>
      <c r="U18" s="1">
        <f t="shared" si="0"/>
        <v>7.0669545213162543E-2</v>
      </c>
    </row>
    <row r="19" spans="1:21" x14ac:dyDescent="0.2">
      <c r="A19" t="s">
        <v>26</v>
      </c>
      <c r="B19">
        <f>_xlfn.STDEV.S(B15:B17)</f>
        <v>0</v>
      </c>
      <c r="C19">
        <f t="shared" ref="C19:U19" si="1">_xlfn.STDEV.S(C15:C17)</f>
        <v>5.5409833008182134E-2</v>
      </c>
      <c r="D19" s="1">
        <f t="shared" si="1"/>
        <v>5.1462340131692486E-2</v>
      </c>
      <c r="E19" s="1">
        <f t="shared" si="1"/>
        <v>2.4099038481635953E-2</v>
      </c>
      <c r="F19" s="1">
        <f t="shared" si="1"/>
        <v>1.073350673616294E-2</v>
      </c>
      <c r="G19" s="1">
        <f t="shared" si="1"/>
        <v>1.4965074633341593E-2</v>
      </c>
      <c r="H19" s="1">
        <f t="shared" si="1"/>
        <v>1.8917132015277494E-2</v>
      </c>
      <c r="I19" s="1">
        <f t="shared" si="1"/>
        <v>2.2465963991556266E-2</v>
      </c>
      <c r="J19" s="1">
        <f t="shared" si="1"/>
        <v>4.4848047484150416E-2</v>
      </c>
      <c r="K19" s="1">
        <f t="shared" si="1"/>
        <v>8.5637310847902715E-2</v>
      </c>
      <c r="L19" s="1">
        <f t="shared" si="1"/>
        <v>4.2346684963999306E-2</v>
      </c>
      <c r="M19" s="1">
        <f t="shared" si="1"/>
        <v>9.4238664124491792E-2</v>
      </c>
      <c r="N19" s="1">
        <f t="shared" si="1"/>
        <v>6.086978701021576E-2</v>
      </c>
      <c r="O19" s="1">
        <f t="shared" si="1"/>
        <v>4.1872812327443713E-2</v>
      </c>
      <c r="P19" s="1">
        <f t="shared" si="1"/>
        <v>9.8114387449271118E-2</v>
      </c>
      <c r="Q19" s="1">
        <f t="shared" si="1"/>
        <v>4.4582355906969066E-2</v>
      </c>
      <c r="R19" s="1">
        <f t="shared" si="1"/>
        <v>8.7041126260994264E-2</v>
      </c>
      <c r="S19" s="1">
        <f t="shared" si="1"/>
        <v>3.8262412817746727E-2</v>
      </c>
      <c r="T19" s="1">
        <f t="shared" si="1"/>
        <v>7.7211679204851363E-2</v>
      </c>
      <c r="U19" s="1">
        <f t="shared" si="1"/>
        <v>1.4032131473376923E-2</v>
      </c>
    </row>
    <row r="27" spans="1:21" x14ac:dyDescent="0.2">
      <c r="F27" s="2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DE243-AEE2-3543-9047-8E470E436CA2}">
  <dimension ref="A1:K191"/>
  <sheetViews>
    <sheetView tabSelected="1" workbookViewId="0">
      <selection activeCell="C26" sqref="C26"/>
    </sheetView>
  </sheetViews>
  <sheetFormatPr baseColWidth="10" defaultRowHeight="16" x14ac:dyDescent="0.2"/>
  <sheetData>
    <row r="1" spans="1:11" x14ac:dyDescent="0.2">
      <c r="G1" t="s">
        <v>28</v>
      </c>
      <c r="H1" t="s">
        <v>29</v>
      </c>
      <c r="I1" t="s">
        <v>30</v>
      </c>
      <c r="J1" t="s">
        <v>31</v>
      </c>
      <c r="K1" t="s">
        <v>32</v>
      </c>
    </row>
    <row r="2" spans="1:11" x14ac:dyDescent="0.2">
      <c r="A2" t="s">
        <v>223</v>
      </c>
      <c r="B2" t="s">
        <v>1</v>
      </c>
      <c r="F2" t="s">
        <v>33</v>
      </c>
      <c r="G2">
        <v>-3.2798173999999999E-2</v>
      </c>
      <c r="H2">
        <v>-0.20192305999999999</v>
      </c>
      <c r="I2" s="3">
        <v>0.1363267</v>
      </c>
      <c r="J2">
        <v>0.99999959999999999</v>
      </c>
    </row>
    <row r="3" spans="1:11" x14ac:dyDescent="0.2">
      <c r="A3" t="s">
        <v>224</v>
      </c>
      <c r="B3" t="s">
        <v>2</v>
      </c>
      <c r="F3" t="s">
        <v>34</v>
      </c>
      <c r="G3">
        <v>-0.80163092199999997</v>
      </c>
      <c r="H3">
        <v>-0.97075581</v>
      </c>
      <c r="I3" s="3">
        <v>-0.63250600000000001</v>
      </c>
      <c r="J3">
        <v>0</v>
      </c>
    </row>
    <row r="4" spans="1:11" x14ac:dyDescent="0.2">
      <c r="A4" t="s">
        <v>225</v>
      </c>
      <c r="B4" t="s">
        <v>3</v>
      </c>
      <c r="F4" t="s">
        <v>35</v>
      </c>
      <c r="G4">
        <v>-0.876971626</v>
      </c>
      <c r="H4">
        <v>-1.0460965200000001</v>
      </c>
      <c r="I4" s="3">
        <v>-0.70784670000000005</v>
      </c>
      <c r="J4">
        <v>0</v>
      </c>
    </row>
    <row r="5" spans="1:11" x14ac:dyDescent="0.2">
      <c r="A5" t="s">
        <v>226</v>
      </c>
      <c r="B5" t="s">
        <v>4</v>
      </c>
      <c r="F5" t="s">
        <v>36</v>
      </c>
      <c r="G5">
        <v>-0.84001479300000004</v>
      </c>
      <c r="H5">
        <v>-1.0091396800000001</v>
      </c>
      <c r="I5" s="3">
        <v>-0.67088990000000004</v>
      </c>
      <c r="J5">
        <v>0</v>
      </c>
    </row>
    <row r="6" spans="1:11" x14ac:dyDescent="0.2">
      <c r="A6" t="s">
        <v>227</v>
      </c>
      <c r="B6" t="s">
        <v>5</v>
      </c>
      <c r="F6" t="s">
        <v>37</v>
      </c>
      <c r="G6">
        <v>-0.88406507400000001</v>
      </c>
      <c r="H6">
        <v>-1.0531899600000001</v>
      </c>
      <c r="I6" s="3">
        <v>-0.71494020000000003</v>
      </c>
      <c r="J6">
        <v>0</v>
      </c>
    </row>
    <row r="7" spans="1:11" x14ac:dyDescent="0.2">
      <c r="A7" t="s">
        <v>228</v>
      </c>
      <c r="B7" t="s">
        <v>6</v>
      </c>
      <c r="F7" t="s">
        <v>38</v>
      </c>
      <c r="G7">
        <v>-0.93656481400000002</v>
      </c>
      <c r="H7">
        <v>-1.1056897000000001</v>
      </c>
      <c r="I7" s="3">
        <v>-0.76743989999999995</v>
      </c>
      <c r="J7">
        <v>0</v>
      </c>
    </row>
    <row r="8" spans="1:11" x14ac:dyDescent="0.2">
      <c r="A8" t="s">
        <v>229</v>
      </c>
      <c r="B8" t="s">
        <v>7</v>
      </c>
      <c r="F8" t="s">
        <v>39</v>
      </c>
      <c r="G8">
        <v>-0.94132978700000003</v>
      </c>
      <c r="H8">
        <v>-1.1104546799999999</v>
      </c>
      <c r="I8" s="3">
        <v>-0.77220489999999997</v>
      </c>
      <c r="J8">
        <v>0</v>
      </c>
    </row>
    <row r="9" spans="1:11" x14ac:dyDescent="0.2">
      <c r="A9" t="s">
        <v>230</v>
      </c>
      <c r="B9" t="s">
        <v>8</v>
      </c>
      <c r="F9" t="s">
        <v>40</v>
      </c>
      <c r="G9">
        <v>-0.233889599</v>
      </c>
      <c r="H9">
        <v>-0.40301449</v>
      </c>
      <c r="I9" s="3">
        <v>-6.4764710000000003E-2</v>
      </c>
      <c r="J9">
        <v>8.1039999999999997E-4</v>
      </c>
    </row>
    <row r="10" spans="1:11" x14ac:dyDescent="0.2">
      <c r="A10" t="s">
        <v>241</v>
      </c>
      <c r="B10" t="s">
        <v>9</v>
      </c>
      <c r="F10" t="s">
        <v>41</v>
      </c>
      <c r="G10">
        <v>-0.38819766100000003</v>
      </c>
      <c r="H10">
        <v>-0.55732254999999997</v>
      </c>
      <c r="I10" s="3">
        <v>-0.21907280000000001</v>
      </c>
      <c r="J10">
        <v>0</v>
      </c>
    </row>
    <row r="11" spans="1:11" x14ac:dyDescent="0.2">
      <c r="A11" t="s">
        <v>242</v>
      </c>
      <c r="B11" t="s">
        <v>10</v>
      </c>
      <c r="F11" t="s">
        <v>42</v>
      </c>
      <c r="G11">
        <v>-0.30221150899999999</v>
      </c>
      <c r="H11">
        <v>-0.47133639999999999</v>
      </c>
      <c r="I11" s="3">
        <v>-0.1330866</v>
      </c>
      <c r="J11">
        <v>6.6000000000000003E-6</v>
      </c>
    </row>
    <row r="12" spans="1:11" x14ac:dyDescent="0.2">
      <c r="A12" t="s">
        <v>231</v>
      </c>
      <c r="B12" t="s">
        <v>11</v>
      </c>
      <c r="F12" t="s">
        <v>43</v>
      </c>
      <c r="G12">
        <v>-0.30881251999999998</v>
      </c>
      <c r="H12">
        <v>-0.47793741000000001</v>
      </c>
      <c r="I12" s="3">
        <v>-0.1396876</v>
      </c>
      <c r="J12">
        <v>4.0999999999999997E-6</v>
      </c>
    </row>
    <row r="13" spans="1:11" x14ac:dyDescent="0.2">
      <c r="A13" t="s">
        <v>232</v>
      </c>
      <c r="B13" t="s">
        <v>12</v>
      </c>
      <c r="F13" t="s">
        <v>44</v>
      </c>
      <c r="G13">
        <v>-0.36449134300000002</v>
      </c>
      <c r="H13">
        <v>-0.53361623000000002</v>
      </c>
      <c r="I13" s="3">
        <v>-0.1953665</v>
      </c>
      <c r="J13">
        <v>9.9999999999999995E-8</v>
      </c>
    </row>
    <row r="14" spans="1:11" x14ac:dyDescent="0.2">
      <c r="A14" t="s">
        <v>233</v>
      </c>
      <c r="B14" t="s">
        <v>13</v>
      </c>
      <c r="F14" t="s">
        <v>45</v>
      </c>
      <c r="G14">
        <v>-0.34414717900000003</v>
      </c>
      <c r="H14">
        <v>-0.51327206999999997</v>
      </c>
      <c r="I14" s="3">
        <v>-0.17502229999999999</v>
      </c>
      <c r="J14">
        <v>2.9999999999999999E-7</v>
      </c>
    </row>
    <row r="15" spans="1:11" x14ac:dyDescent="0.2">
      <c r="A15" t="s">
        <v>234</v>
      </c>
      <c r="B15" t="s">
        <v>14</v>
      </c>
      <c r="F15" t="s">
        <v>46</v>
      </c>
      <c r="G15">
        <v>-0.390495749</v>
      </c>
      <c r="H15">
        <v>-0.55962064</v>
      </c>
      <c r="I15" s="3">
        <v>-0.22137090000000001</v>
      </c>
      <c r="J15">
        <v>0</v>
      </c>
    </row>
    <row r="16" spans="1:11" x14ac:dyDescent="0.2">
      <c r="A16" t="s">
        <v>235</v>
      </c>
      <c r="B16" t="s">
        <v>15</v>
      </c>
      <c r="F16" t="s">
        <v>47</v>
      </c>
      <c r="G16">
        <v>-0.83436807899999998</v>
      </c>
      <c r="H16">
        <v>-1.0034929699999999</v>
      </c>
      <c r="I16" s="3">
        <v>-0.66524320000000003</v>
      </c>
      <c r="J16">
        <v>0</v>
      </c>
    </row>
    <row r="17" spans="1:10" x14ac:dyDescent="0.2">
      <c r="A17" t="s">
        <v>236</v>
      </c>
      <c r="B17" t="s">
        <v>16</v>
      </c>
      <c r="F17" t="s">
        <v>48</v>
      </c>
      <c r="G17">
        <v>-0.46774895</v>
      </c>
      <c r="H17">
        <v>-0.63687384000000002</v>
      </c>
      <c r="I17" s="3">
        <v>-0.2986241</v>
      </c>
      <c r="J17">
        <v>0</v>
      </c>
    </row>
    <row r="18" spans="1:10" x14ac:dyDescent="0.2">
      <c r="A18" t="s">
        <v>237</v>
      </c>
      <c r="B18" t="s">
        <v>17</v>
      </c>
      <c r="F18" t="s">
        <v>49</v>
      </c>
      <c r="G18">
        <v>-0.89268334800000004</v>
      </c>
      <c r="H18">
        <v>-1.06180824</v>
      </c>
      <c r="I18" s="3">
        <v>-0.72355849999999999</v>
      </c>
      <c r="J18">
        <v>0</v>
      </c>
    </row>
    <row r="19" spans="1:10" x14ac:dyDescent="0.2">
      <c r="A19" t="s">
        <v>238</v>
      </c>
      <c r="B19" t="s">
        <v>18</v>
      </c>
      <c r="F19" t="s">
        <v>50</v>
      </c>
      <c r="G19">
        <v>-0.40309166400000002</v>
      </c>
      <c r="H19">
        <v>-0.57221655000000005</v>
      </c>
      <c r="I19" s="3">
        <v>-0.2339668</v>
      </c>
      <c r="J19">
        <v>0</v>
      </c>
    </row>
    <row r="20" spans="1:10" x14ac:dyDescent="0.2">
      <c r="A20" t="s">
        <v>239</v>
      </c>
      <c r="B20" t="s">
        <v>19</v>
      </c>
      <c r="F20" t="s">
        <v>51</v>
      </c>
      <c r="G20">
        <v>-0.929330455</v>
      </c>
      <c r="H20">
        <v>-1.0984553399999999</v>
      </c>
      <c r="I20" s="3">
        <v>-0.76020560000000004</v>
      </c>
      <c r="J20">
        <v>0</v>
      </c>
    </row>
    <row r="21" spans="1:10" x14ac:dyDescent="0.2">
      <c r="A21" t="s">
        <v>240</v>
      </c>
      <c r="B21" t="s">
        <v>20</v>
      </c>
      <c r="F21" t="s">
        <v>52</v>
      </c>
      <c r="G21">
        <v>-0.76883274800000001</v>
      </c>
      <c r="H21">
        <v>-0.93795764000000004</v>
      </c>
      <c r="I21" s="3">
        <v>-0.59970789999999996</v>
      </c>
      <c r="J21">
        <v>0</v>
      </c>
    </row>
    <row r="22" spans="1:10" x14ac:dyDescent="0.2">
      <c r="F22" t="s">
        <v>53</v>
      </c>
      <c r="G22">
        <v>-0.84417345200000005</v>
      </c>
      <c r="H22">
        <v>-1.01329834</v>
      </c>
      <c r="I22" s="3">
        <v>-0.6750486</v>
      </c>
      <c r="J22">
        <v>0</v>
      </c>
    </row>
    <row r="23" spans="1:10" x14ac:dyDescent="0.2">
      <c r="F23" t="s">
        <v>54</v>
      </c>
      <c r="G23">
        <v>-0.80721661899999997</v>
      </c>
      <c r="H23">
        <v>-0.97634151000000002</v>
      </c>
      <c r="I23" s="3">
        <v>-0.63809170000000004</v>
      </c>
      <c r="J23">
        <v>0</v>
      </c>
    </row>
    <row r="24" spans="1:10" x14ac:dyDescent="0.2">
      <c r="F24" t="s">
        <v>55</v>
      </c>
      <c r="G24">
        <v>-0.85126690000000005</v>
      </c>
      <c r="H24">
        <v>-1.0203917899999999</v>
      </c>
      <c r="I24" s="3">
        <v>-0.68214200000000003</v>
      </c>
      <c r="J24">
        <v>0</v>
      </c>
    </row>
    <row r="25" spans="1:10" x14ac:dyDescent="0.2">
      <c r="F25" t="s">
        <v>56</v>
      </c>
      <c r="G25">
        <v>-0.90376663999999995</v>
      </c>
      <c r="H25">
        <v>-1.0728915299999999</v>
      </c>
      <c r="I25" s="3">
        <v>-0.73464169999999995</v>
      </c>
      <c r="J25">
        <v>0</v>
      </c>
    </row>
    <row r="26" spans="1:10" x14ac:dyDescent="0.2">
      <c r="F26" t="s">
        <v>57</v>
      </c>
      <c r="G26">
        <v>-0.90853161299999996</v>
      </c>
      <c r="H26">
        <v>-1.0776565</v>
      </c>
      <c r="I26" s="3">
        <v>-0.73940669999999997</v>
      </c>
      <c r="J26">
        <v>0</v>
      </c>
    </row>
    <row r="27" spans="1:10" x14ac:dyDescent="0.2">
      <c r="F27" t="s">
        <v>58</v>
      </c>
      <c r="G27">
        <v>-0.20109142499999999</v>
      </c>
      <c r="H27">
        <v>-0.37021631999999999</v>
      </c>
      <c r="I27" s="3">
        <v>-3.1966540000000002E-2</v>
      </c>
      <c r="J27">
        <v>7.2211999999999997E-3</v>
      </c>
    </row>
    <row r="28" spans="1:10" x14ac:dyDescent="0.2">
      <c r="F28" t="s">
        <v>59</v>
      </c>
      <c r="G28">
        <v>-0.35539948700000001</v>
      </c>
      <c r="H28">
        <v>-0.52452438000000001</v>
      </c>
      <c r="I28" s="3">
        <v>-0.18627460000000001</v>
      </c>
      <c r="J28">
        <v>1.9999999999999999E-7</v>
      </c>
    </row>
    <row r="29" spans="1:10" x14ac:dyDescent="0.2">
      <c r="F29" t="s">
        <v>60</v>
      </c>
      <c r="G29">
        <v>-0.26941333499999998</v>
      </c>
      <c r="H29">
        <v>-0.43853822999999997</v>
      </c>
      <c r="I29" s="3">
        <v>-0.1002884</v>
      </c>
      <c r="J29">
        <v>6.7799999999999995E-5</v>
      </c>
    </row>
    <row r="30" spans="1:10" x14ac:dyDescent="0.2">
      <c r="F30" t="s">
        <v>61</v>
      </c>
      <c r="G30">
        <v>-0.27601434600000002</v>
      </c>
      <c r="H30">
        <v>-0.44513923999999999</v>
      </c>
      <c r="I30" s="3">
        <v>-0.1068895</v>
      </c>
      <c r="J30">
        <v>4.2500000000000003E-5</v>
      </c>
    </row>
    <row r="31" spans="1:10" x14ac:dyDescent="0.2">
      <c r="F31" t="s">
        <v>62</v>
      </c>
      <c r="G31">
        <v>-0.33169316900000001</v>
      </c>
      <c r="H31">
        <v>-0.50081805999999995</v>
      </c>
      <c r="I31" s="3">
        <v>-0.1625683</v>
      </c>
      <c r="J31">
        <v>7.9999999999999996E-7</v>
      </c>
    </row>
    <row r="32" spans="1:10" x14ac:dyDescent="0.2">
      <c r="F32" t="s">
        <v>63</v>
      </c>
      <c r="G32">
        <v>-0.31134900500000001</v>
      </c>
      <c r="H32">
        <v>-0.48047390000000001</v>
      </c>
      <c r="I32" s="3">
        <v>-0.14222409999999999</v>
      </c>
      <c r="J32">
        <v>3.4999999999999999E-6</v>
      </c>
    </row>
    <row r="33" spans="6:10" x14ac:dyDescent="0.2">
      <c r="F33" t="s">
        <v>64</v>
      </c>
      <c r="G33">
        <v>-0.35769757499999999</v>
      </c>
      <c r="H33">
        <v>-0.52682245999999999</v>
      </c>
      <c r="I33" s="3">
        <v>-0.18857270000000001</v>
      </c>
      <c r="J33">
        <v>9.9999999999999995E-8</v>
      </c>
    </row>
    <row r="34" spans="6:10" x14ac:dyDescent="0.2">
      <c r="F34" t="s">
        <v>65</v>
      </c>
      <c r="G34">
        <v>-0.80156990500000003</v>
      </c>
      <c r="H34">
        <v>-0.97069479999999997</v>
      </c>
      <c r="I34" s="3">
        <v>-0.63244500000000003</v>
      </c>
      <c r="J34">
        <v>0</v>
      </c>
    </row>
    <row r="35" spans="6:10" x14ac:dyDescent="0.2">
      <c r="F35" t="s">
        <v>66</v>
      </c>
      <c r="G35">
        <v>-0.43495077599999998</v>
      </c>
      <c r="H35">
        <v>-0.60407566999999995</v>
      </c>
      <c r="I35" s="3">
        <v>-0.2658259</v>
      </c>
      <c r="J35">
        <v>0</v>
      </c>
    </row>
    <row r="36" spans="6:10" x14ac:dyDescent="0.2">
      <c r="F36" t="s">
        <v>67</v>
      </c>
      <c r="G36">
        <v>-0.85988517399999997</v>
      </c>
      <c r="H36">
        <v>-1.0290100600000001</v>
      </c>
      <c r="I36" s="3">
        <v>-0.69076029999999999</v>
      </c>
      <c r="J36">
        <v>0</v>
      </c>
    </row>
    <row r="37" spans="6:10" x14ac:dyDescent="0.2">
      <c r="F37" t="s">
        <v>68</v>
      </c>
      <c r="G37">
        <v>-0.37029349</v>
      </c>
      <c r="H37">
        <v>-0.53941837999999998</v>
      </c>
      <c r="I37" s="3">
        <v>-0.2011686</v>
      </c>
      <c r="J37">
        <v>9.9999999999999995E-8</v>
      </c>
    </row>
    <row r="38" spans="6:10" x14ac:dyDescent="0.2">
      <c r="F38" t="s">
        <v>69</v>
      </c>
      <c r="G38">
        <v>-0.89653228100000004</v>
      </c>
      <c r="H38">
        <v>-1.0656571699999999</v>
      </c>
      <c r="I38" s="3">
        <v>-0.72740740000000004</v>
      </c>
      <c r="J38">
        <v>0</v>
      </c>
    </row>
    <row r="39" spans="6:10" x14ac:dyDescent="0.2">
      <c r="F39" t="s">
        <v>70</v>
      </c>
      <c r="G39">
        <v>-7.5340702999999995E-2</v>
      </c>
      <c r="H39">
        <v>-0.24446559000000001</v>
      </c>
      <c r="I39" s="3">
        <v>9.3784190000000003E-2</v>
      </c>
      <c r="J39">
        <v>0.97144079999999999</v>
      </c>
    </row>
    <row r="40" spans="6:10" x14ac:dyDescent="0.2">
      <c r="F40" t="s">
        <v>71</v>
      </c>
      <c r="G40">
        <v>-3.838387E-2</v>
      </c>
      <c r="H40">
        <v>-0.20750875999999999</v>
      </c>
      <c r="I40" s="3">
        <v>0.130741</v>
      </c>
      <c r="J40">
        <v>0.99999530000000003</v>
      </c>
    </row>
    <row r="41" spans="6:10" x14ac:dyDescent="0.2">
      <c r="F41" t="s">
        <v>72</v>
      </c>
      <c r="G41">
        <v>-8.2434151999999997E-2</v>
      </c>
      <c r="H41">
        <v>-0.25155904000000001</v>
      </c>
      <c r="I41" s="3">
        <v>8.6690740000000002E-2</v>
      </c>
      <c r="J41">
        <v>0.93700150000000004</v>
      </c>
    </row>
    <row r="42" spans="6:10" x14ac:dyDescent="0.2">
      <c r="F42" t="s">
        <v>73</v>
      </c>
      <c r="G42">
        <v>-0.134933892</v>
      </c>
      <c r="H42">
        <v>-0.30405877999999997</v>
      </c>
      <c r="I42" s="3">
        <v>3.4190999999999999E-2</v>
      </c>
      <c r="J42">
        <v>0.26874599999999998</v>
      </c>
    </row>
    <row r="43" spans="6:10" x14ac:dyDescent="0.2">
      <c r="F43" t="s">
        <v>74</v>
      </c>
      <c r="G43">
        <v>-0.13969886500000001</v>
      </c>
      <c r="H43">
        <v>-0.30882375000000001</v>
      </c>
      <c r="I43" s="3">
        <v>2.9426029999999999E-2</v>
      </c>
      <c r="J43">
        <v>0.21971309999999999</v>
      </c>
    </row>
    <row r="44" spans="6:10" x14ac:dyDescent="0.2">
      <c r="F44" t="s">
        <v>75</v>
      </c>
      <c r="G44">
        <v>0.56774132300000002</v>
      </c>
      <c r="H44">
        <v>0.39861643000000002</v>
      </c>
      <c r="I44" s="3">
        <v>0.73686620000000003</v>
      </c>
      <c r="J44">
        <v>0</v>
      </c>
    </row>
    <row r="45" spans="6:10" x14ac:dyDescent="0.2">
      <c r="F45" t="s">
        <v>76</v>
      </c>
      <c r="G45">
        <v>0.413433261</v>
      </c>
      <c r="H45">
        <v>0.24430837</v>
      </c>
      <c r="I45" s="3">
        <v>0.58255820000000003</v>
      </c>
      <c r="J45">
        <v>0</v>
      </c>
    </row>
    <row r="46" spans="6:10" x14ac:dyDescent="0.2">
      <c r="F46" t="s">
        <v>77</v>
      </c>
      <c r="G46">
        <v>0.49941941299999998</v>
      </c>
      <c r="H46">
        <v>0.33029451999999998</v>
      </c>
      <c r="I46" s="3">
        <v>0.66854429999999998</v>
      </c>
      <c r="J46">
        <v>0</v>
      </c>
    </row>
    <row r="47" spans="6:10" x14ac:dyDescent="0.2">
      <c r="F47" t="s">
        <v>78</v>
      </c>
      <c r="G47">
        <v>0.49281840199999999</v>
      </c>
      <c r="H47">
        <v>0.32369351000000002</v>
      </c>
      <c r="I47" s="3">
        <v>0.66194330000000001</v>
      </c>
      <c r="J47">
        <v>0</v>
      </c>
    </row>
    <row r="48" spans="6:10" x14ac:dyDescent="0.2">
      <c r="F48" t="s">
        <v>79</v>
      </c>
      <c r="G48">
        <v>0.43713958000000003</v>
      </c>
      <c r="H48">
        <v>0.26801469</v>
      </c>
      <c r="I48" s="3">
        <v>0.60626449999999998</v>
      </c>
      <c r="J48">
        <v>0</v>
      </c>
    </row>
    <row r="49" spans="6:10" x14ac:dyDescent="0.2">
      <c r="F49" t="s">
        <v>80</v>
      </c>
      <c r="G49">
        <v>0.457483743</v>
      </c>
      <c r="H49">
        <v>0.28835885</v>
      </c>
      <c r="I49" s="3">
        <v>0.62660859999999996</v>
      </c>
      <c r="J49">
        <v>0</v>
      </c>
    </row>
    <row r="50" spans="6:10" x14ac:dyDescent="0.2">
      <c r="F50" t="s">
        <v>81</v>
      </c>
      <c r="G50">
        <v>0.41113517399999999</v>
      </c>
      <c r="H50">
        <v>0.24201027999999999</v>
      </c>
      <c r="I50" s="3">
        <v>0.58026009999999995</v>
      </c>
      <c r="J50">
        <v>0</v>
      </c>
    </row>
    <row r="51" spans="6:10" x14ac:dyDescent="0.2">
      <c r="F51" t="s">
        <v>82</v>
      </c>
      <c r="G51">
        <v>-3.2737157000000003E-2</v>
      </c>
      <c r="H51">
        <v>-0.20186204999999999</v>
      </c>
      <c r="I51" s="3">
        <v>0.1363877</v>
      </c>
      <c r="J51">
        <v>0.99999959999999999</v>
      </c>
    </row>
    <row r="52" spans="6:10" x14ac:dyDescent="0.2">
      <c r="F52" t="s">
        <v>83</v>
      </c>
      <c r="G52">
        <v>0.33388197200000003</v>
      </c>
      <c r="H52">
        <v>0.16475708</v>
      </c>
      <c r="I52" s="3">
        <v>0.50300690000000003</v>
      </c>
      <c r="J52">
        <v>6.9999999999999997E-7</v>
      </c>
    </row>
    <row r="53" spans="6:10" x14ac:dyDescent="0.2">
      <c r="F53" t="s">
        <v>84</v>
      </c>
      <c r="G53">
        <v>-9.1052426000000006E-2</v>
      </c>
      <c r="H53">
        <v>-0.26017731999999999</v>
      </c>
      <c r="I53" s="3">
        <v>7.8072459999999996E-2</v>
      </c>
      <c r="J53">
        <v>0.86661739999999998</v>
      </c>
    </row>
    <row r="54" spans="6:10" x14ac:dyDescent="0.2">
      <c r="F54" t="s">
        <v>85</v>
      </c>
      <c r="G54">
        <v>0.39853925800000001</v>
      </c>
      <c r="H54">
        <v>0.22941437000000001</v>
      </c>
      <c r="I54" s="3">
        <v>0.5676641</v>
      </c>
      <c r="J54">
        <v>0</v>
      </c>
    </row>
    <row r="55" spans="6:10" x14ac:dyDescent="0.2">
      <c r="F55" t="s">
        <v>86</v>
      </c>
      <c r="G55">
        <v>-0.127699532</v>
      </c>
      <c r="H55">
        <v>-0.29682441999999998</v>
      </c>
      <c r="I55" s="3">
        <v>4.1425360000000001E-2</v>
      </c>
      <c r="J55">
        <v>0.35597849999999998</v>
      </c>
    </row>
    <row r="56" spans="6:10" x14ac:dyDescent="0.2">
      <c r="F56" t="s">
        <v>87</v>
      </c>
      <c r="G56">
        <v>3.6956833000000001E-2</v>
      </c>
      <c r="H56">
        <v>-0.13216806</v>
      </c>
      <c r="I56" s="3">
        <v>0.20608170000000001</v>
      </c>
      <c r="J56">
        <v>0.99999740000000004</v>
      </c>
    </row>
    <row r="57" spans="6:10" x14ac:dyDescent="0.2">
      <c r="F57" t="s">
        <v>88</v>
      </c>
      <c r="G57">
        <v>-7.0934479999999996E-3</v>
      </c>
      <c r="H57">
        <v>-0.17621834</v>
      </c>
      <c r="I57" s="3">
        <v>0.16203139999999999</v>
      </c>
      <c r="J57">
        <v>1</v>
      </c>
    </row>
    <row r="58" spans="6:10" x14ac:dyDescent="0.2">
      <c r="F58" t="s">
        <v>89</v>
      </c>
      <c r="G58">
        <v>-5.9593187999999998E-2</v>
      </c>
      <c r="H58">
        <v>-0.22871807999999999</v>
      </c>
      <c r="I58" s="3">
        <v>0.1095317</v>
      </c>
      <c r="J58">
        <v>0.99771620000000005</v>
      </c>
    </row>
    <row r="59" spans="6:10" x14ac:dyDescent="0.2">
      <c r="F59" t="s">
        <v>90</v>
      </c>
      <c r="G59">
        <v>-6.4358160999999997E-2</v>
      </c>
      <c r="H59">
        <v>-0.23348305</v>
      </c>
      <c r="I59" s="3">
        <v>0.1047667</v>
      </c>
      <c r="J59">
        <v>0.99439219999999995</v>
      </c>
    </row>
    <row r="60" spans="6:10" x14ac:dyDescent="0.2">
      <c r="F60" t="s">
        <v>91</v>
      </c>
      <c r="G60">
        <v>0.64308202599999997</v>
      </c>
      <c r="H60">
        <v>0.47395714</v>
      </c>
      <c r="I60" s="3">
        <v>0.81220689999999995</v>
      </c>
      <c r="J60">
        <v>0</v>
      </c>
    </row>
    <row r="61" spans="6:10" x14ac:dyDescent="0.2">
      <c r="F61" t="s">
        <v>92</v>
      </c>
      <c r="G61">
        <v>0.48877396400000001</v>
      </c>
      <c r="H61">
        <v>0.31964906999999998</v>
      </c>
      <c r="I61" s="3">
        <v>0.65789889999999995</v>
      </c>
      <c r="J61">
        <v>0</v>
      </c>
    </row>
    <row r="62" spans="6:10" x14ac:dyDescent="0.2">
      <c r="F62" t="s">
        <v>93</v>
      </c>
      <c r="G62">
        <v>0.57476011699999996</v>
      </c>
      <c r="H62">
        <v>0.40563523000000001</v>
      </c>
      <c r="I62" s="3">
        <v>0.74388500000000002</v>
      </c>
      <c r="J62">
        <v>0</v>
      </c>
    </row>
    <row r="63" spans="6:10" x14ac:dyDescent="0.2">
      <c r="F63" t="s">
        <v>94</v>
      </c>
      <c r="G63">
        <v>0.568159105</v>
      </c>
      <c r="H63">
        <v>0.39903422</v>
      </c>
      <c r="I63" s="3">
        <v>0.73728400000000005</v>
      </c>
      <c r="J63">
        <v>0</v>
      </c>
    </row>
    <row r="64" spans="6:10" x14ac:dyDescent="0.2">
      <c r="F64" t="s">
        <v>95</v>
      </c>
      <c r="G64">
        <v>0.51248028300000004</v>
      </c>
      <c r="H64">
        <v>0.34335538999999998</v>
      </c>
      <c r="I64" s="3">
        <v>0.68160520000000002</v>
      </c>
      <c r="J64">
        <v>0</v>
      </c>
    </row>
    <row r="65" spans="6:10" x14ac:dyDescent="0.2">
      <c r="F65" t="s">
        <v>96</v>
      </c>
      <c r="G65">
        <v>0.53282444600000001</v>
      </c>
      <c r="H65">
        <v>0.36369955999999998</v>
      </c>
      <c r="I65" s="3">
        <v>0.7019493</v>
      </c>
      <c r="J65">
        <v>0</v>
      </c>
    </row>
    <row r="66" spans="6:10" x14ac:dyDescent="0.2">
      <c r="F66" t="s">
        <v>97</v>
      </c>
      <c r="G66">
        <v>0.486475877</v>
      </c>
      <c r="H66">
        <v>0.31735099</v>
      </c>
      <c r="I66" s="3">
        <v>0.65560079999999998</v>
      </c>
      <c r="J66">
        <v>0</v>
      </c>
    </row>
    <row r="67" spans="6:10" x14ac:dyDescent="0.2">
      <c r="F67" t="s">
        <v>98</v>
      </c>
      <c r="G67">
        <v>4.2603545999999999E-2</v>
      </c>
      <c r="H67">
        <v>-0.12652134000000001</v>
      </c>
      <c r="I67" s="3">
        <v>0.21172840000000001</v>
      </c>
      <c r="J67">
        <v>0.99997650000000005</v>
      </c>
    </row>
    <row r="68" spans="6:10" x14ac:dyDescent="0.2">
      <c r="F68" t="s">
        <v>99</v>
      </c>
      <c r="G68">
        <v>0.40922267499999998</v>
      </c>
      <c r="H68">
        <v>0.24009779000000001</v>
      </c>
      <c r="I68" s="3">
        <v>0.57834759999999996</v>
      </c>
      <c r="J68">
        <v>0</v>
      </c>
    </row>
    <row r="69" spans="6:10" x14ac:dyDescent="0.2">
      <c r="F69" t="s">
        <v>100</v>
      </c>
      <c r="G69">
        <v>-1.5711722000000001E-2</v>
      </c>
      <c r="H69">
        <v>-0.18483661000000001</v>
      </c>
      <c r="I69" s="3">
        <v>0.1534132</v>
      </c>
      <c r="J69">
        <v>1</v>
      </c>
    </row>
    <row r="70" spans="6:10" x14ac:dyDescent="0.2">
      <c r="F70" t="s">
        <v>101</v>
      </c>
      <c r="G70">
        <v>0.47387996100000002</v>
      </c>
      <c r="H70">
        <v>0.30475507000000002</v>
      </c>
      <c r="I70" s="3">
        <v>0.64300489999999999</v>
      </c>
      <c r="J70">
        <v>0</v>
      </c>
    </row>
    <row r="71" spans="6:10" x14ac:dyDescent="0.2">
      <c r="F71" t="s">
        <v>102</v>
      </c>
      <c r="G71">
        <v>-5.2358829000000003E-2</v>
      </c>
      <c r="H71">
        <v>-0.22148372</v>
      </c>
      <c r="I71" s="3">
        <v>0.1167661</v>
      </c>
      <c r="J71">
        <v>0.99956069999999997</v>
      </c>
    </row>
    <row r="72" spans="6:10" x14ac:dyDescent="0.2">
      <c r="F72" t="s">
        <v>103</v>
      </c>
      <c r="G72">
        <v>-4.4050280999999997E-2</v>
      </c>
      <c r="H72">
        <v>-0.21317517</v>
      </c>
      <c r="I72" s="3">
        <v>0.12507460000000001</v>
      </c>
      <c r="J72">
        <v>0.9999614</v>
      </c>
    </row>
    <row r="73" spans="6:10" x14ac:dyDescent="0.2">
      <c r="F73" t="s">
        <v>104</v>
      </c>
      <c r="G73">
        <v>-9.6550021E-2</v>
      </c>
      <c r="H73">
        <v>-0.26567490999999999</v>
      </c>
      <c r="I73" s="3">
        <v>7.257487E-2</v>
      </c>
      <c r="J73">
        <v>0.80497649999999998</v>
      </c>
    </row>
    <row r="74" spans="6:10" x14ac:dyDescent="0.2">
      <c r="F74" t="s">
        <v>105</v>
      </c>
      <c r="G74">
        <v>-0.10131499400000001</v>
      </c>
      <c r="H74">
        <v>-0.27043988000000002</v>
      </c>
      <c r="I74" s="3">
        <v>6.7809900000000006E-2</v>
      </c>
      <c r="J74">
        <v>0.7426045</v>
      </c>
    </row>
    <row r="75" spans="6:10" x14ac:dyDescent="0.2">
      <c r="F75" t="s">
        <v>106</v>
      </c>
      <c r="G75">
        <v>0.60612519300000001</v>
      </c>
      <c r="H75">
        <v>0.43700030000000001</v>
      </c>
      <c r="I75" s="3">
        <v>0.77525010000000005</v>
      </c>
      <c r="J75">
        <v>0</v>
      </c>
    </row>
    <row r="76" spans="6:10" x14ac:dyDescent="0.2">
      <c r="F76" t="s">
        <v>107</v>
      </c>
      <c r="G76">
        <v>0.45181713099999998</v>
      </c>
      <c r="H76">
        <v>0.28269223999999998</v>
      </c>
      <c r="I76" s="3">
        <v>0.62094199999999999</v>
      </c>
      <c r="J76">
        <v>0</v>
      </c>
    </row>
    <row r="77" spans="6:10" x14ac:dyDescent="0.2">
      <c r="F77" t="s">
        <v>108</v>
      </c>
      <c r="G77">
        <v>0.53780328399999999</v>
      </c>
      <c r="H77">
        <v>0.36867839000000002</v>
      </c>
      <c r="I77" s="3">
        <v>0.70692820000000001</v>
      </c>
      <c r="J77">
        <v>0</v>
      </c>
    </row>
    <row r="78" spans="6:10" x14ac:dyDescent="0.2">
      <c r="F78" t="s">
        <v>109</v>
      </c>
      <c r="G78">
        <v>0.53120227200000003</v>
      </c>
      <c r="H78">
        <v>0.36207738</v>
      </c>
      <c r="I78" s="3">
        <v>0.70032720000000004</v>
      </c>
      <c r="J78">
        <v>0</v>
      </c>
    </row>
    <row r="79" spans="6:10" x14ac:dyDescent="0.2">
      <c r="F79" t="s">
        <v>110</v>
      </c>
      <c r="G79">
        <v>0.47552345000000001</v>
      </c>
      <c r="H79">
        <v>0.30639855999999999</v>
      </c>
      <c r="I79" s="3">
        <v>0.64464829999999995</v>
      </c>
      <c r="J79">
        <v>0</v>
      </c>
    </row>
    <row r="80" spans="6:10" x14ac:dyDescent="0.2">
      <c r="F80" t="s">
        <v>111</v>
      </c>
      <c r="G80">
        <v>0.49586761299999998</v>
      </c>
      <c r="H80">
        <v>0.32674271999999999</v>
      </c>
      <c r="I80" s="3">
        <v>0.66499249999999999</v>
      </c>
      <c r="J80">
        <v>0</v>
      </c>
    </row>
    <row r="81" spans="6:10" x14ac:dyDescent="0.2">
      <c r="F81" t="s">
        <v>112</v>
      </c>
      <c r="G81">
        <v>0.44951904399999998</v>
      </c>
      <c r="H81">
        <v>0.28039415000000001</v>
      </c>
      <c r="I81" s="3">
        <v>0.61864390000000002</v>
      </c>
      <c r="J81">
        <v>0</v>
      </c>
    </row>
    <row r="82" spans="6:10" x14ac:dyDescent="0.2">
      <c r="F82" t="s">
        <v>113</v>
      </c>
      <c r="G82">
        <v>5.6467130000000003E-3</v>
      </c>
      <c r="H82">
        <v>-0.16347818</v>
      </c>
      <c r="I82" s="3">
        <v>0.1747716</v>
      </c>
      <c r="J82">
        <v>1</v>
      </c>
    </row>
    <row r="83" spans="6:10" x14ac:dyDescent="0.2">
      <c r="F83" t="s">
        <v>114</v>
      </c>
      <c r="G83">
        <v>0.37226584200000001</v>
      </c>
      <c r="H83">
        <v>0.20314094999999999</v>
      </c>
      <c r="I83" s="3">
        <v>0.5413907</v>
      </c>
      <c r="J83">
        <v>0</v>
      </c>
    </row>
    <row r="84" spans="6:10" x14ac:dyDescent="0.2">
      <c r="F84" t="s">
        <v>115</v>
      </c>
      <c r="G84">
        <v>-5.2668554999999999E-2</v>
      </c>
      <c r="H84">
        <v>-0.22179345</v>
      </c>
      <c r="I84" s="3">
        <v>0.1164563</v>
      </c>
      <c r="J84">
        <v>0.99952470000000004</v>
      </c>
    </row>
    <row r="85" spans="6:10" x14ac:dyDescent="0.2">
      <c r="F85" t="s">
        <v>116</v>
      </c>
      <c r="G85">
        <v>0.43692312799999999</v>
      </c>
      <c r="H85">
        <v>0.26779824000000002</v>
      </c>
      <c r="I85" s="3">
        <v>0.60604800000000003</v>
      </c>
      <c r="J85">
        <v>0</v>
      </c>
    </row>
    <row r="86" spans="6:10" x14ac:dyDescent="0.2">
      <c r="F86" t="s">
        <v>117</v>
      </c>
      <c r="G86">
        <v>-8.9315662000000004E-2</v>
      </c>
      <c r="H86">
        <v>-0.25844054999999999</v>
      </c>
      <c r="I86" s="3">
        <v>7.9809229999999995E-2</v>
      </c>
      <c r="J86">
        <v>0.88345260000000003</v>
      </c>
    </row>
    <row r="87" spans="6:10" x14ac:dyDescent="0.2">
      <c r="F87" t="s">
        <v>118</v>
      </c>
      <c r="G87">
        <v>-5.2499740000000003E-2</v>
      </c>
      <c r="H87">
        <v>-0.22162462999999999</v>
      </c>
      <c r="I87" s="3">
        <v>0.1166252</v>
      </c>
      <c r="J87">
        <v>0.99954460000000001</v>
      </c>
    </row>
    <row r="88" spans="6:10" x14ac:dyDescent="0.2">
      <c r="F88" t="s">
        <v>119</v>
      </c>
      <c r="G88">
        <v>-5.7264713000000002E-2</v>
      </c>
      <c r="H88">
        <v>-0.2263896</v>
      </c>
      <c r="I88" s="3">
        <v>0.11186020000000001</v>
      </c>
      <c r="J88">
        <v>0.99860099999999996</v>
      </c>
    </row>
    <row r="89" spans="6:10" x14ac:dyDescent="0.2">
      <c r="F89" t="s">
        <v>120</v>
      </c>
      <c r="G89">
        <v>0.65017547499999995</v>
      </c>
      <c r="H89">
        <v>0.48105058000000001</v>
      </c>
      <c r="I89" s="3">
        <v>0.81930040000000004</v>
      </c>
      <c r="J89">
        <v>0</v>
      </c>
    </row>
    <row r="90" spans="6:10" x14ac:dyDescent="0.2">
      <c r="F90" t="s">
        <v>121</v>
      </c>
      <c r="G90">
        <v>0.49586741299999998</v>
      </c>
      <c r="H90">
        <v>0.32674251999999998</v>
      </c>
      <c r="I90" s="3">
        <v>0.66499229999999998</v>
      </c>
      <c r="J90">
        <v>0</v>
      </c>
    </row>
    <row r="91" spans="6:10" x14ac:dyDescent="0.2">
      <c r="F91" t="s">
        <v>122</v>
      </c>
      <c r="G91">
        <v>0.58185356499999996</v>
      </c>
      <c r="H91">
        <v>0.41272867000000002</v>
      </c>
      <c r="I91" s="3">
        <v>0.75097849999999999</v>
      </c>
      <c r="J91">
        <v>0</v>
      </c>
    </row>
    <row r="92" spans="6:10" x14ac:dyDescent="0.2">
      <c r="F92" t="s">
        <v>123</v>
      </c>
      <c r="G92">
        <v>0.57525255399999997</v>
      </c>
      <c r="H92">
        <v>0.40612766</v>
      </c>
      <c r="I92" s="3">
        <v>0.74437739999999997</v>
      </c>
      <c r="J92">
        <v>0</v>
      </c>
    </row>
    <row r="93" spans="6:10" x14ac:dyDescent="0.2">
      <c r="F93" t="s">
        <v>124</v>
      </c>
      <c r="G93">
        <v>0.51957373100000004</v>
      </c>
      <c r="H93">
        <v>0.35044883999999998</v>
      </c>
      <c r="I93" s="3">
        <v>0.68869860000000005</v>
      </c>
      <c r="J93">
        <v>0</v>
      </c>
    </row>
    <row r="94" spans="6:10" x14ac:dyDescent="0.2">
      <c r="F94" t="s">
        <v>125</v>
      </c>
      <c r="G94">
        <v>0.53991789499999998</v>
      </c>
      <c r="H94">
        <v>0.37079299999999998</v>
      </c>
      <c r="I94" s="3">
        <v>0.70904279999999997</v>
      </c>
      <c r="J94">
        <v>0</v>
      </c>
    </row>
    <row r="95" spans="6:10" x14ac:dyDescent="0.2">
      <c r="F95" t="s">
        <v>126</v>
      </c>
      <c r="G95">
        <v>0.493569325</v>
      </c>
      <c r="H95">
        <v>0.32444444</v>
      </c>
      <c r="I95" s="3">
        <v>0.66269420000000001</v>
      </c>
      <c r="J95">
        <v>0</v>
      </c>
    </row>
    <row r="96" spans="6:10" x14ac:dyDescent="0.2">
      <c r="F96" t="s">
        <v>127</v>
      </c>
      <c r="G96">
        <v>4.9696995000000001E-2</v>
      </c>
      <c r="H96">
        <v>-0.1194279</v>
      </c>
      <c r="I96" s="3">
        <v>0.21882190000000001</v>
      </c>
      <c r="J96">
        <v>0.99978370000000005</v>
      </c>
    </row>
    <row r="97" spans="6:10" x14ac:dyDescent="0.2">
      <c r="F97" t="s">
        <v>128</v>
      </c>
      <c r="G97">
        <v>0.41631612400000001</v>
      </c>
      <c r="H97">
        <v>0.24719123000000001</v>
      </c>
      <c r="I97" s="3">
        <v>0.58544099999999999</v>
      </c>
      <c r="J97">
        <v>0</v>
      </c>
    </row>
    <row r="98" spans="6:10" x14ac:dyDescent="0.2">
      <c r="F98" t="s">
        <v>129</v>
      </c>
      <c r="G98">
        <v>-8.6182740000000004E-3</v>
      </c>
      <c r="H98">
        <v>-0.17774316000000001</v>
      </c>
      <c r="I98" s="3">
        <v>0.1605066</v>
      </c>
      <c r="J98">
        <v>1</v>
      </c>
    </row>
    <row r="99" spans="6:10" x14ac:dyDescent="0.2">
      <c r="F99" t="s">
        <v>130</v>
      </c>
      <c r="G99">
        <v>0.48097340999999999</v>
      </c>
      <c r="H99">
        <v>0.31184852000000002</v>
      </c>
      <c r="I99" s="3">
        <v>0.65009830000000002</v>
      </c>
      <c r="J99">
        <v>0</v>
      </c>
    </row>
    <row r="100" spans="6:10" x14ac:dyDescent="0.2">
      <c r="F100" t="s">
        <v>131</v>
      </c>
      <c r="G100">
        <v>-4.5265381E-2</v>
      </c>
      <c r="H100">
        <v>-0.21439026999999999</v>
      </c>
      <c r="I100" s="3">
        <v>0.1238595</v>
      </c>
      <c r="J100">
        <v>0.99994249999999996</v>
      </c>
    </row>
    <row r="101" spans="6:10" x14ac:dyDescent="0.2">
      <c r="F101" t="s">
        <v>132</v>
      </c>
      <c r="G101">
        <v>-4.7649729999999996E-3</v>
      </c>
      <c r="H101">
        <v>-0.17388986000000001</v>
      </c>
      <c r="I101" s="3">
        <v>0.1643599</v>
      </c>
      <c r="J101">
        <v>1</v>
      </c>
    </row>
    <row r="102" spans="6:10" x14ac:dyDescent="0.2">
      <c r="F102" t="s">
        <v>133</v>
      </c>
      <c r="G102">
        <v>0.70267521499999996</v>
      </c>
      <c r="H102">
        <v>0.53355032000000002</v>
      </c>
      <c r="I102" s="3">
        <v>0.87180009999999997</v>
      </c>
      <c r="J102">
        <v>0</v>
      </c>
    </row>
    <row r="103" spans="6:10" x14ac:dyDescent="0.2">
      <c r="F103" t="s">
        <v>134</v>
      </c>
      <c r="G103">
        <v>0.54836715300000005</v>
      </c>
      <c r="H103">
        <v>0.37924226</v>
      </c>
      <c r="I103" s="3">
        <v>0.71749200000000002</v>
      </c>
      <c r="J103">
        <v>0</v>
      </c>
    </row>
    <row r="104" spans="6:10" x14ac:dyDescent="0.2">
      <c r="F104" t="s">
        <v>135</v>
      </c>
      <c r="G104">
        <v>0.63435330499999998</v>
      </c>
      <c r="H104">
        <v>0.46522840999999998</v>
      </c>
      <c r="I104" s="3">
        <v>0.80347820000000003</v>
      </c>
      <c r="J104">
        <v>0</v>
      </c>
    </row>
    <row r="105" spans="6:10" x14ac:dyDescent="0.2">
      <c r="F105" t="s">
        <v>136</v>
      </c>
      <c r="G105">
        <v>0.62775229399999999</v>
      </c>
      <c r="H105">
        <v>0.45862740000000002</v>
      </c>
      <c r="I105" s="3">
        <v>0.79687719999999995</v>
      </c>
      <c r="J105">
        <v>0</v>
      </c>
    </row>
    <row r="106" spans="6:10" x14ac:dyDescent="0.2">
      <c r="F106" t="s">
        <v>137</v>
      </c>
      <c r="G106">
        <v>0.57207347099999994</v>
      </c>
      <c r="H106">
        <v>0.40294858</v>
      </c>
      <c r="I106" s="3">
        <v>0.74119840000000003</v>
      </c>
      <c r="J106">
        <v>0</v>
      </c>
    </row>
    <row r="107" spans="6:10" x14ac:dyDescent="0.2">
      <c r="F107" t="s">
        <v>138</v>
      </c>
      <c r="G107">
        <v>0.592417635</v>
      </c>
      <c r="H107">
        <v>0.42329274</v>
      </c>
      <c r="I107" s="3">
        <v>0.76154250000000001</v>
      </c>
      <c r="J107">
        <v>0</v>
      </c>
    </row>
    <row r="108" spans="6:10" x14ac:dyDescent="0.2">
      <c r="F108" t="s">
        <v>139</v>
      </c>
      <c r="G108">
        <v>0.54606906499999996</v>
      </c>
      <c r="H108">
        <v>0.37694418000000002</v>
      </c>
      <c r="I108" s="3">
        <v>0.715194</v>
      </c>
      <c r="J108">
        <v>0</v>
      </c>
    </row>
    <row r="109" spans="6:10" x14ac:dyDescent="0.2">
      <c r="F109" t="s">
        <v>140</v>
      </c>
      <c r="G109">
        <v>0.102196735</v>
      </c>
      <c r="H109">
        <v>-6.692816E-2</v>
      </c>
      <c r="I109" s="3">
        <v>0.2713216</v>
      </c>
      <c r="J109">
        <v>0.7303212</v>
      </c>
    </row>
    <row r="110" spans="6:10" x14ac:dyDescent="0.2">
      <c r="F110" t="s">
        <v>141</v>
      </c>
      <c r="G110">
        <v>0.46881586400000003</v>
      </c>
      <c r="H110">
        <v>0.29969097</v>
      </c>
      <c r="I110" s="3">
        <v>0.63794079999999997</v>
      </c>
      <c r="J110">
        <v>0</v>
      </c>
    </row>
    <row r="111" spans="6:10" x14ac:dyDescent="0.2">
      <c r="F111" t="s">
        <v>142</v>
      </c>
      <c r="G111">
        <v>4.3881466000000001E-2</v>
      </c>
      <c r="H111">
        <v>-0.12524341999999999</v>
      </c>
      <c r="I111" s="3">
        <v>0.21300640000000001</v>
      </c>
      <c r="J111">
        <v>0.99996359999999995</v>
      </c>
    </row>
    <row r="112" spans="6:10" x14ac:dyDescent="0.2">
      <c r="F112" t="s">
        <v>143</v>
      </c>
      <c r="G112">
        <v>0.53347314999999995</v>
      </c>
      <c r="H112">
        <v>0.36434825999999998</v>
      </c>
      <c r="I112" s="3">
        <v>0.70259799999999994</v>
      </c>
      <c r="J112">
        <v>0</v>
      </c>
    </row>
    <row r="113" spans="6:10" x14ac:dyDescent="0.2">
      <c r="F113" t="s">
        <v>144</v>
      </c>
      <c r="G113">
        <v>7.2343590000000001E-3</v>
      </c>
      <c r="H113">
        <v>-0.16189053</v>
      </c>
      <c r="I113" s="3">
        <v>0.17635919999999999</v>
      </c>
      <c r="J113">
        <v>1</v>
      </c>
    </row>
    <row r="114" spans="6:10" x14ac:dyDescent="0.2">
      <c r="F114" t="s">
        <v>145</v>
      </c>
      <c r="G114">
        <v>0.70744018799999997</v>
      </c>
      <c r="H114">
        <v>0.53831530000000005</v>
      </c>
      <c r="I114" s="3">
        <v>0.87656509999999999</v>
      </c>
      <c r="J114">
        <v>0</v>
      </c>
    </row>
    <row r="115" spans="6:10" x14ac:dyDescent="0.2">
      <c r="F115" t="s">
        <v>146</v>
      </c>
      <c r="G115">
        <v>0.55313212599999995</v>
      </c>
      <c r="H115">
        <v>0.38400724000000003</v>
      </c>
      <c r="I115" s="3">
        <v>0.72225700000000004</v>
      </c>
      <c r="J115">
        <v>0</v>
      </c>
    </row>
    <row r="116" spans="6:10" x14ac:dyDescent="0.2">
      <c r="F116" t="s">
        <v>147</v>
      </c>
      <c r="G116">
        <v>0.63911827799999998</v>
      </c>
      <c r="H116">
        <v>0.46999339000000001</v>
      </c>
      <c r="I116" s="3">
        <v>0.80824320000000005</v>
      </c>
      <c r="J116">
        <v>0</v>
      </c>
    </row>
    <row r="117" spans="6:10" x14ac:dyDescent="0.2">
      <c r="F117" t="s">
        <v>148</v>
      </c>
      <c r="G117">
        <v>0.63251726699999999</v>
      </c>
      <c r="H117">
        <v>0.46339237999999999</v>
      </c>
      <c r="I117" s="3">
        <v>0.80164219999999997</v>
      </c>
      <c r="J117">
        <v>0</v>
      </c>
    </row>
    <row r="118" spans="6:10" x14ac:dyDescent="0.2">
      <c r="F118" t="s">
        <v>149</v>
      </c>
      <c r="G118">
        <v>0.57683844399999995</v>
      </c>
      <c r="H118">
        <v>0.40771354999999998</v>
      </c>
      <c r="I118" s="3">
        <v>0.7459633</v>
      </c>
      <c r="J118">
        <v>0</v>
      </c>
    </row>
    <row r="119" spans="6:10" x14ac:dyDescent="0.2">
      <c r="F119" t="s">
        <v>150</v>
      </c>
      <c r="G119">
        <v>0.597182608</v>
      </c>
      <c r="H119">
        <v>0.42805771999999997</v>
      </c>
      <c r="I119" s="3">
        <v>0.76630750000000003</v>
      </c>
      <c r="J119">
        <v>0</v>
      </c>
    </row>
    <row r="120" spans="6:10" x14ac:dyDescent="0.2">
      <c r="F120" t="s">
        <v>151</v>
      </c>
      <c r="G120">
        <v>0.55083403799999997</v>
      </c>
      <c r="H120">
        <v>0.38170915</v>
      </c>
      <c r="I120" s="3">
        <v>0.71995889999999996</v>
      </c>
      <c r="J120">
        <v>0</v>
      </c>
    </row>
    <row r="121" spans="6:10" x14ac:dyDescent="0.2">
      <c r="F121" t="s">
        <v>152</v>
      </c>
      <c r="G121">
        <v>0.106961708</v>
      </c>
      <c r="H121">
        <v>-6.2163179999999998E-2</v>
      </c>
      <c r="I121" s="3">
        <v>0.27608660000000002</v>
      </c>
      <c r="J121">
        <v>0.66098749999999995</v>
      </c>
    </row>
    <row r="122" spans="6:10" x14ac:dyDescent="0.2">
      <c r="F122" t="s">
        <v>153</v>
      </c>
      <c r="G122">
        <v>0.47358083699999998</v>
      </c>
      <c r="H122">
        <v>0.30445594999999998</v>
      </c>
      <c r="I122" s="3">
        <v>0.64270570000000005</v>
      </c>
      <c r="J122">
        <v>0</v>
      </c>
    </row>
    <row r="123" spans="6:10" x14ac:dyDescent="0.2">
      <c r="F123" t="s">
        <v>154</v>
      </c>
      <c r="G123">
        <v>4.8646439E-2</v>
      </c>
      <c r="H123">
        <v>-0.12047845</v>
      </c>
      <c r="I123" s="3">
        <v>0.2177713</v>
      </c>
      <c r="J123">
        <v>0.99983929999999999</v>
      </c>
    </row>
    <row r="124" spans="6:10" x14ac:dyDescent="0.2">
      <c r="F124" t="s">
        <v>155</v>
      </c>
      <c r="G124">
        <v>0.53823812299999996</v>
      </c>
      <c r="H124">
        <v>0.36911323000000001</v>
      </c>
      <c r="I124" s="3">
        <v>0.70736299999999996</v>
      </c>
      <c r="J124">
        <v>0</v>
      </c>
    </row>
    <row r="125" spans="6:10" x14ac:dyDescent="0.2">
      <c r="F125" t="s">
        <v>156</v>
      </c>
      <c r="G125">
        <v>1.1999332E-2</v>
      </c>
      <c r="H125">
        <v>-0.15712556</v>
      </c>
      <c r="I125" s="3">
        <v>0.18112420000000001</v>
      </c>
      <c r="J125">
        <v>1</v>
      </c>
    </row>
    <row r="126" spans="6:10" x14ac:dyDescent="0.2">
      <c r="F126" t="s">
        <v>157</v>
      </c>
      <c r="G126">
        <v>-0.154308062</v>
      </c>
      <c r="H126">
        <v>-0.32343295</v>
      </c>
      <c r="I126" s="3">
        <v>1.481683E-2</v>
      </c>
      <c r="J126">
        <v>0.11031589999999999</v>
      </c>
    </row>
    <row r="127" spans="6:10" x14ac:dyDescent="0.2">
      <c r="F127" t="s">
        <v>158</v>
      </c>
      <c r="G127">
        <v>-6.832191E-2</v>
      </c>
      <c r="H127">
        <v>-0.23744680000000001</v>
      </c>
      <c r="I127" s="3">
        <v>0.100803</v>
      </c>
      <c r="J127">
        <v>0.98923289999999997</v>
      </c>
    </row>
    <row r="128" spans="6:10" x14ac:dyDescent="0.2">
      <c r="F128" t="s">
        <v>159</v>
      </c>
      <c r="G128">
        <v>-7.4922921000000003E-2</v>
      </c>
      <c r="H128">
        <v>-0.24404781</v>
      </c>
      <c r="I128" s="3">
        <v>9.4201969999999996E-2</v>
      </c>
      <c r="J128">
        <v>0.97289599999999998</v>
      </c>
    </row>
    <row r="129" spans="6:10" x14ac:dyDescent="0.2">
      <c r="F129" t="s">
        <v>160</v>
      </c>
      <c r="G129">
        <v>-0.13060174299999999</v>
      </c>
      <c r="H129">
        <v>-0.29972662999999999</v>
      </c>
      <c r="I129" s="3">
        <v>3.8523149999999999E-2</v>
      </c>
      <c r="J129">
        <v>0.31920199999999999</v>
      </c>
    </row>
    <row r="130" spans="6:10" x14ac:dyDescent="0.2">
      <c r="F130" t="s">
        <v>161</v>
      </c>
      <c r="G130">
        <v>-0.11025757999999999</v>
      </c>
      <c r="H130">
        <v>-0.27938246999999999</v>
      </c>
      <c r="I130" s="3">
        <v>5.8867309999999999E-2</v>
      </c>
      <c r="J130">
        <v>0.61108189999999996</v>
      </c>
    </row>
    <row r="131" spans="6:10" x14ac:dyDescent="0.2">
      <c r="F131" t="s">
        <v>162</v>
      </c>
      <c r="G131">
        <v>-0.156606149</v>
      </c>
      <c r="H131">
        <v>-0.32573104000000003</v>
      </c>
      <c r="I131" s="3">
        <v>1.251874E-2</v>
      </c>
      <c r="J131">
        <v>9.8118999999999998E-2</v>
      </c>
    </row>
    <row r="132" spans="6:10" x14ac:dyDescent="0.2">
      <c r="F132" t="s">
        <v>163</v>
      </c>
      <c r="G132">
        <v>-0.60047848000000004</v>
      </c>
      <c r="H132">
        <v>-0.76960337000000001</v>
      </c>
      <c r="I132" s="3">
        <v>-0.4313536</v>
      </c>
      <c r="J132">
        <v>0</v>
      </c>
    </row>
    <row r="133" spans="6:10" x14ac:dyDescent="0.2">
      <c r="F133" t="s">
        <v>164</v>
      </c>
      <c r="G133">
        <v>-0.23385935099999999</v>
      </c>
      <c r="H133">
        <v>-0.40298423999999999</v>
      </c>
      <c r="I133" s="3">
        <v>-6.4734459999999994E-2</v>
      </c>
      <c r="J133">
        <v>8.1209999999999995E-4</v>
      </c>
    </row>
    <row r="134" spans="6:10" x14ac:dyDescent="0.2">
      <c r="F134" t="s">
        <v>165</v>
      </c>
      <c r="G134">
        <v>-0.65879374899999998</v>
      </c>
      <c r="H134">
        <v>-0.82791864000000004</v>
      </c>
      <c r="I134" s="3">
        <v>-0.48966890000000002</v>
      </c>
      <c r="J134">
        <v>0</v>
      </c>
    </row>
    <row r="135" spans="6:10" x14ac:dyDescent="0.2">
      <c r="F135" t="s">
        <v>166</v>
      </c>
      <c r="G135">
        <v>-0.16920206500000001</v>
      </c>
      <c r="H135">
        <v>-0.33832696000000001</v>
      </c>
      <c r="I135" s="3">
        <v>-7.7174820000000007E-5</v>
      </c>
      <c r="J135">
        <v>4.9784000000000002E-2</v>
      </c>
    </row>
    <row r="136" spans="6:10" x14ac:dyDescent="0.2">
      <c r="F136" t="s">
        <v>167</v>
      </c>
      <c r="G136">
        <v>-0.69544085499999997</v>
      </c>
      <c r="H136">
        <v>-0.86456575000000002</v>
      </c>
      <c r="I136" s="3">
        <v>-0.52631600000000001</v>
      </c>
      <c r="J136">
        <v>0</v>
      </c>
    </row>
    <row r="137" spans="6:10" x14ac:dyDescent="0.2">
      <c r="F137" t="s">
        <v>168</v>
      </c>
      <c r="G137">
        <v>8.5986151999999996E-2</v>
      </c>
      <c r="H137">
        <v>-8.3138740000000003E-2</v>
      </c>
      <c r="I137" s="3">
        <v>0.25511099999999998</v>
      </c>
      <c r="J137">
        <v>0.91198500000000005</v>
      </c>
    </row>
    <row r="138" spans="6:10" x14ac:dyDescent="0.2">
      <c r="F138" t="s">
        <v>169</v>
      </c>
      <c r="G138">
        <v>7.9385141000000006E-2</v>
      </c>
      <c r="H138">
        <v>-8.9739749999999993E-2</v>
      </c>
      <c r="I138" s="3">
        <v>0.24851000000000001</v>
      </c>
      <c r="J138">
        <v>0.95418990000000004</v>
      </c>
    </row>
    <row r="139" spans="6:10" x14ac:dyDescent="0.2">
      <c r="F139" t="s">
        <v>170</v>
      </c>
      <c r="G139">
        <v>2.3706319E-2</v>
      </c>
      <c r="H139">
        <v>-0.14541857</v>
      </c>
      <c r="I139" s="3">
        <v>0.19283120000000001</v>
      </c>
      <c r="J139">
        <v>1</v>
      </c>
    </row>
    <row r="140" spans="6:10" x14ac:dyDescent="0.2">
      <c r="F140" t="s">
        <v>171</v>
      </c>
      <c r="G140">
        <v>4.4050482000000002E-2</v>
      </c>
      <c r="H140">
        <v>-0.12507441</v>
      </c>
      <c r="I140" s="3">
        <v>0.21317539999999999</v>
      </c>
      <c r="J140">
        <v>0.9999614</v>
      </c>
    </row>
    <row r="141" spans="6:10" x14ac:dyDescent="0.2">
      <c r="F141" t="s">
        <v>172</v>
      </c>
      <c r="G141">
        <v>-2.2980869999999999E-3</v>
      </c>
      <c r="H141">
        <v>-0.17142298</v>
      </c>
      <c r="I141" s="3">
        <v>0.1668268</v>
      </c>
      <c r="J141">
        <v>1</v>
      </c>
    </row>
    <row r="142" spans="6:10" x14ac:dyDescent="0.2">
      <c r="F142" t="s">
        <v>173</v>
      </c>
      <c r="G142">
        <v>-0.44617041800000001</v>
      </c>
      <c r="H142">
        <v>-0.61529531000000004</v>
      </c>
      <c r="I142" s="3">
        <v>-0.2770455</v>
      </c>
      <c r="J142">
        <v>0</v>
      </c>
    </row>
    <row r="143" spans="6:10" x14ac:dyDescent="0.2">
      <c r="F143" t="s">
        <v>174</v>
      </c>
      <c r="G143">
        <v>-7.9551288999999997E-2</v>
      </c>
      <c r="H143">
        <v>-0.24867618</v>
      </c>
      <c r="I143" s="3">
        <v>8.9573600000000003E-2</v>
      </c>
      <c r="J143">
        <v>0.95335040000000004</v>
      </c>
    </row>
    <row r="144" spans="6:10" x14ac:dyDescent="0.2">
      <c r="F144" t="s">
        <v>175</v>
      </c>
      <c r="G144">
        <v>-0.50448568699999996</v>
      </c>
      <c r="H144">
        <v>-0.67361057999999996</v>
      </c>
      <c r="I144" s="3">
        <v>-0.33536080000000001</v>
      </c>
      <c r="J144">
        <v>0</v>
      </c>
    </row>
    <row r="145" spans="6:10" x14ac:dyDescent="0.2">
      <c r="F145" t="s">
        <v>176</v>
      </c>
      <c r="G145">
        <v>-1.4894002999999999E-2</v>
      </c>
      <c r="H145">
        <v>-0.18401888999999999</v>
      </c>
      <c r="I145" s="3">
        <v>0.1542309</v>
      </c>
      <c r="J145">
        <v>1</v>
      </c>
    </row>
    <row r="146" spans="6:10" x14ac:dyDescent="0.2">
      <c r="F146" t="s">
        <v>177</v>
      </c>
      <c r="G146">
        <v>-0.54113279299999995</v>
      </c>
      <c r="H146">
        <v>-0.71025768</v>
      </c>
      <c r="I146" s="3">
        <v>-0.3720079</v>
      </c>
      <c r="J146">
        <v>0</v>
      </c>
    </row>
    <row r="147" spans="6:10" x14ac:dyDescent="0.2">
      <c r="F147" t="s">
        <v>178</v>
      </c>
      <c r="G147">
        <v>-6.6010110000000004E-3</v>
      </c>
      <c r="H147">
        <v>-0.17572589999999999</v>
      </c>
      <c r="I147" s="3">
        <v>0.1625239</v>
      </c>
      <c r="J147">
        <v>1</v>
      </c>
    </row>
    <row r="148" spans="6:10" x14ac:dyDescent="0.2">
      <c r="F148" t="s">
        <v>179</v>
      </c>
      <c r="G148">
        <v>-6.2279833999999999E-2</v>
      </c>
      <c r="H148">
        <v>-0.23140472000000001</v>
      </c>
      <c r="I148" s="3">
        <v>0.1068451</v>
      </c>
      <c r="J148">
        <v>0.99614769999999997</v>
      </c>
    </row>
    <row r="149" spans="6:10" x14ac:dyDescent="0.2">
      <c r="F149" t="s">
        <v>180</v>
      </c>
      <c r="G149">
        <v>-4.1935670000000001E-2</v>
      </c>
      <c r="H149">
        <v>-0.21106056000000001</v>
      </c>
      <c r="I149" s="3">
        <v>0.1271892</v>
      </c>
      <c r="J149">
        <v>0.99998149999999997</v>
      </c>
    </row>
    <row r="150" spans="6:10" x14ac:dyDescent="0.2">
      <c r="F150" t="s">
        <v>181</v>
      </c>
      <c r="G150">
        <v>-8.828424E-2</v>
      </c>
      <c r="H150">
        <v>-0.25740912999999999</v>
      </c>
      <c r="I150" s="3">
        <v>8.084065E-2</v>
      </c>
      <c r="J150">
        <v>0.89282039999999996</v>
      </c>
    </row>
    <row r="151" spans="6:10" x14ac:dyDescent="0.2">
      <c r="F151" t="s">
        <v>182</v>
      </c>
      <c r="G151">
        <v>-0.53215657000000005</v>
      </c>
      <c r="H151">
        <v>-0.70128146000000002</v>
      </c>
      <c r="I151" s="3">
        <v>-0.36303170000000001</v>
      </c>
      <c r="J151">
        <v>0</v>
      </c>
    </row>
    <row r="152" spans="6:10" x14ac:dyDescent="0.2">
      <c r="F152" t="s">
        <v>183</v>
      </c>
      <c r="G152">
        <v>-0.16553744100000001</v>
      </c>
      <c r="H152">
        <v>-0.33466233000000001</v>
      </c>
      <c r="I152" s="3">
        <v>3.5874489999999999E-3</v>
      </c>
      <c r="J152">
        <v>6.1010300000000003E-2</v>
      </c>
    </row>
    <row r="153" spans="6:10" x14ac:dyDescent="0.2">
      <c r="F153" t="s">
        <v>184</v>
      </c>
      <c r="G153">
        <v>-0.590471839</v>
      </c>
      <c r="H153">
        <v>-0.75959673000000005</v>
      </c>
      <c r="I153" s="3">
        <v>-0.42134690000000002</v>
      </c>
      <c r="J153">
        <v>0</v>
      </c>
    </row>
    <row r="154" spans="6:10" x14ac:dyDescent="0.2">
      <c r="F154" t="s">
        <v>185</v>
      </c>
      <c r="G154">
        <v>-0.100880155</v>
      </c>
      <c r="H154">
        <v>-0.27000505000000002</v>
      </c>
      <c r="I154" s="3">
        <v>6.8244730000000003E-2</v>
      </c>
      <c r="J154">
        <v>0.74858570000000002</v>
      </c>
    </row>
    <row r="155" spans="6:10" x14ac:dyDescent="0.2">
      <c r="F155" t="s">
        <v>186</v>
      </c>
      <c r="G155">
        <v>-0.62711894599999995</v>
      </c>
      <c r="H155">
        <v>-0.79624384000000004</v>
      </c>
      <c r="I155" s="3">
        <v>-0.45799410000000002</v>
      </c>
      <c r="J155">
        <v>0</v>
      </c>
    </row>
    <row r="156" spans="6:10" x14ac:dyDescent="0.2">
      <c r="F156" t="s">
        <v>187</v>
      </c>
      <c r="G156">
        <v>-5.5678822000000003E-2</v>
      </c>
      <c r="H156">
        <v>-0.22480370999999999</v>
      </c>
      <c r="I156" s="3">
        <v>0.11344609999999999</v>
      </c>
      <c r="J156">
        <v>0.99901899999999999</v>
      </c>
    </row>
    <row r="157" spans="6:10" x14ac:dyDescent="0.2">
      <c r="F157" t="s">
        <v>188</v>
      </c>
      <c r="G157">
        <v>-3.5334658999999997E-2</v>
      </c>
      <c r="H157">
        <v>-0.20445954999999999</v>
      </c>
      <c r="I157" s="3">
        <v>0.1337902</v>
      </c>
      <c r="J157">
        <v>0.99999870000000002</v>
      </c>
    </row>
    <row r="158" spans="6:10" x14ac:dyDescent="0.2">
      <c r="F158" t="s">
        <v>189</v>
      </c>
      <c r="G158">
        <v>-8.1683227999999997E-2</v>
      </c>
      <c r="H158">
        <v>-0.25080812000000002</v>
      </c>
      <c r="I158" s="3">
        <v>8.7441660000000004E-2</v>
      </c>
      <c r="J158">
        <v>0.94159139999999997</v>
      </c>
    </row>
    <row r="159" spans="6:10" x14ac:dyDescent="0.2">
      <c r="F159" t="s">
        <v>190</v>
      </c>
      <c r="G159">
        <v>-0.52555555899999995</v>
      </c>
      <c r="H159">
        <v>-0.69468045</v>
      </c>
      <c r="I159" s="3">
        <v>-0.35643069999999999</v>
      </c>
      <c r="J159">
        <v>0</v>
      </c>
    </row>
    <row r="160" spans="6:10" x14ac:dyDescent="0.2">
      <c r="F160" t="s">
        <v>191</v>
      </c>
      <c r="G160">
        <v>-0.15893642999999999</v>
      </c>
      <c r="H160">
        <v>-0.32806131999999999</v>
      </c>
      <c r="I160" s="3">
        <v>1.018846E-2</v>
      </c>
      <c r="J160">
        <v>8.6935799999999994E-2</v>
      </c>
    </row>
    <row r="161" spans="6:10" x14ac:dyDescent="0.2">
      <c r="F161" t="s">
        <v>192</v>
      </c>
      <c r="G161">
        <v>-0.58387082800000001</v>
      </c>
      <c r="H161">
        <v>-0.75299572000000004</v>
      </c>
      <c r="I161" s="3">
        <v>-0.4147459</v>
      </c>
      <c r="J161">
        <v>0</v>
      </c>
    </row>
    <row r="162" spans="6:10" x14ac:dyDescent="0.2">
      <c r="F162" t="s">
        <v>193</v>
      </c>
      <c r="G162">
        <v>-9.4279143999999995E-2</v>
      </c>
      <c r="H162">
        <v>-0.26340403000000001</v>
      </c>
      <c r="I162" s="3">
        <v>7.4845750000000003E-2</v>
      </c>
      <c r="J162">
        <v>0.83191250000000005</v>
      </c>
    </row>
    <row r="163" spans="6:10" x14ac:dyDescent="0.2">
      <c r="F163" t="s">
        <v>194</v>
      </c>
      <c r="G163">
        <v>-0.62051793399999999</v>
      </c>
      <c r="H163">
        <v>-0.78964281999999997</v>
      </c>
      <c r="I163" s="3">
        <v>-0.45139299999999999</v>
      </c>
      <c r="J163">
        <v>0</v>
      </c>
    </row>
    <row r="164" spans="6:10" x14ac:dyDescent="0.2">
      <c r="F164" t="s">
        <v>195</v>
      </c>
      <c r="G164">
        <v>2.0344162999999998E-2</v>
      </c>
      <c r="H164">
        <v>-0.14878073</v>
      </c>
      <c r="I164" s="3">
        <v>0.1894691</v>
      </c>
      <c r="J164">
        <v>1</v>
      </c>
    </row>
    <row r="165" spans="6:10" x14ac:dyDescent="0.2">
      <c r="F165" t="s">
        <v>196</v>
      </c>
      <c r="G165">
        <v>-2.6004406000000001E-2</v>
      </c>
      <c r="H165">
        <v>-0.19512930000000001</v>
      </c>
      <c r="I165" s="3">
        <v>0.14312050000000001</v>
      </c>
      <c r="J165">
        <v>1</v>
      </c>
    </row>
    <row r="166" spans="6:10" x14ac:dyDescent="0.2">
      <c r="F166" t="s">
        <v>197</v>
      </c>
      <c r="G166">
        <v>-0.46987673699999999</v>
      </c>
      <c r="H166">
        <v>-0.63900162999999999</v>
      </c>
      <c r="I166" s="3">
        <v>-0.30075180000000001</v>
      </c>
      <c r="J166">
        <v>0</v>
      </c>
    </row>
    <row r="167" spans="6:10" x14ac:dyDescent="0.2">
      <c r="F167" t="s">
        <v>198</v>
      </c>
      <c r="G167">
        <v>-0.103257608</v>
      </c>
      <c r="H167">
        <v>-0.27238250000000003</v>
      </c>
      <c r="I167" s="3">
        <v>6.586728E-2</v>
      </c>
      <c r="J167">
        <v>0.71528590000000003</v>
      </c>
    </row>
    <row r="168" spans="6:10" x14ac:dyDescent="0.2">
      <c r="F168" t="s">
        <v>199</v>
      </c>
      <c r="G168">
        <v>-0.52819200499999996</v>
      </c>
      <c r="H168">
        <v>-0.69731690000000002</v>
      </c>
      <c r="I168" s="3">
        <v>-0.35906709999999997</v>
      </c>
      <c r="J168">
        <v>0</v>
      </c>
    </row>
    <row r="169" spans="6:10" x14ac:dyDescent="0.2">
      <c r="F169" t="s">
        <v>200</v>
      </c>
      <c r="G169">
        <v>-3.8600321999999999E-2</v>
      </c>
      <c r="H169">
        <v>-0.20772520999999999</v>
      </c>
      <c r="I169" s="3">
        <v>0.13052459999999999</v>
      </c>
      <c r="J169">
        <v>0.99999479999999996</v>
      </c>
    </row>
    <row r="170" spans="6:10" x14ac:dyDescent="0.2">
      <c r="F170" t="s">
        <v>201</v>
      </c>
      <c r="G170">
        <v>-0.56483911200000003</v>
      </c>
      <c r="H170">
        <v>-0.73396399999999995</v>
      </c>
      <c r="I170" s="3">
        <v>-0.39571420000000002</v>
      </c>
      <c r="J170">
        <v>0</v>
      </c>
    </row>
    <row r="171" spans="6:10" x14ac:dyDescent="0.2">
      <c r="F171" t="s">
        <v>202</v>
      </c>
      <c r="G171">
        <v>-4.6348568999999999E-2</v>
      </c>
      <c r="H171">
        <v>-0.21547346000000001</v>
      </c>
      <c r="I171" s="3">
        <v>0.1227763</v>
      </c>
      <c r="J171">
        <v>0.99991909999999995</v>
      </c>
    </row>
    <row r="172" spans="6:10" x14ac:dyDescent="0.2">
      <c r="F172" t="s">
        <v>203</v>
      </c>
      <c r="G172">
        <v>-0.49022090000000001</v>
      </c>
      <c r="H172">
        <v>-0.65934579000000004</v>
      </c>
      <c r="I172" s="3">
        <v>-0.32109599999999999</v>
      </c>
      <c r="J172">
        <v>0</v>
      </c>
    </row>
    <row r="173" spans="6:10" x14ac:dyDescent="0.2">
      <c r="F173" t="s">
        <v>204</v>
      </c>
      <c r="G173">
        <v>-0.123601771</v>
      </c>
      <c r="H173">
        <v>-0.29272666000000003</v>
      </c>
      <c r="I173" s="3">
        <v>4.552312E-2</v>
      </c>
      <c r="J173">
        <v>0.41155789999999998</v>
      </c>
    </row>
    <row r="174" spans="6:10" x14ac:dyDescent="0.2">
      <c r="F174" t="s">
        <v>205</v>
      </c>
      <c r="G174">
        <v>-0.54853616900000002</v>
      </c>
      <c r="H174">
        <v>-0.71766105999999996</v>
      </c>
      <c r="I174" s="3">
        <v>-0.37941130000000001</v>
      </c>
      <c r="J174">
        <v>0</v>
      </c>
    </row>
    <row r="175" spans="6:10" x14ac:dyDescent="0.2">
      <c r="F175" t="s">
        <v>206</v>
      </c>
      <c r="G175">
        <v>-5.8944484999999998E-2</v>
      </c>
      <c r="H175">
        <v>-0.22806937999999999</v>
      </c>
      <c r="I175" s="3">
        <v>0.1101804</v>
      </c>
      <c r="J175">
        <v>0.99800049999999996</v>
      </c>
    </row>
    <row r="176" spans="6:10" x14ac:dyDescent="0.2">
      <c r="F176" t="s">
        <v>207</v>
      </c>
      <c r="G176">
        <v>-0.585183275</v>
      </c>
      <c r="H176">
        <v>-0.75430816999999994</v>
      </c>
      <c r="I176" s="3">
        <v>-0.41605839999999999</v>
      </c>
      <c r="J176">
        <v>0</v>
      </c>
    </row>
    <row r="177" spans="6:10" x14ac:dyDescent="0.2">
      <c r="F177" t="s">
        <v>208</v>
      </c>
      <c r="G177">
        <v>-0.44387233100000001</v>
      </c>
      <c r="H177">
        <v>-0.61299722000000001</v>
      </c>
      <c r="I177" s="3">
        <v>-0.27474739999999997</v>
      </c>
      <c r="J177">
        <v>0</v>
      </c>
    </row>
    <row r="178" spans="6:10" x14ac:dyDescent="0.2">
      <c r="F178" t="s">
        <v>209</v>
      </c>
      <c r="G178">
        <v>-7.7253202000000007E-2</v>
      </c>
      <c r="H178">
        <v>-0.24637808999999999</v>
      </c>
      <c r="I178" s="3">
        <v>9.1871690000000006E-2</v>
      </c>
      <c r="J178">
        <v>0.96402299999999996</v>
      </c>
    </row>
    <row r="179" spans="6:10" x14ac:dyDescent="0.2">
      <c r="F179" t="s">
        <v>210</v>
      </c>
      <c r="G179">
        <v>-0.50218759899999998</v>
      </c>
      <c r="H179">
        <v>-0.67131249000000004</v>
      </c>
      <c r="I179" s="3">
        <v>-0.33306269999999999</v>
      </c>
      <c r="J179">
        <v>0</v>
      </c>
    </row>
    <row r="180" spans="6:10" x14ac:dyDescent="0.2">
      <c r="F180" t="s">
        <v>211</v>
      </c>
      <c r="G180">
        <v>-1.2595916E-2</v>
      </c>
      <c r="H180">
        <v>-0.18172081000000001</v>
      </c>
      <c r="I180" s="3">
        <v>0.156529</v>
      </c>
      <c r="J180">
        <v>1</v>
      </c>
    </row>
    <row r="181" spans="6:10" x14ac:dyDescent="0.2">
      <c r="F181" t="s">
        <v>212</v>
      </c>
      <c r="G181">
        <v>-0.53883470600000005</v>
      </c>
      <c r="H181">
        <v>-0.70795960000000002</v>
      </c>
      <c r="I181" s="3">
        <v>-0.36970979999999998</v>
      </c>
      <c r="J181">
        <v>0</v>
      </c>
    </row>
    <row r="182" spans="6:10" x14ac:dyDescent="0.2">
      <c r="F182" t="s">
        <v>213</v>
      </c>
      <c r="G182">
        <v>0.36661912899999999</v>
      </c>
      <c r="H182">
        <v>0.19749423999999999</v>
      </c>
      <c r="I182" s="3">
        <v>0.535744</v>
      </c>
      <c r="J182">
        <v>9.9999999999999995E-8</v>
      </c>
    </row>
    <row r="183" spans="6:10" x14ac:dyDescent="0.2">
      <c r="F183" t="s">
        <v>214</v>
      </c>
      <c r="G183">
        <v>-5.8315269000000003E-2</v>
      </c>
      <c r="H183">
        <v>-0.22744016</v>
      </c>
      <c r="I183" s="3">
        <v>0.11080959999999999</v>
      </c>
      <c r="J183">
        <v>0.998247</v>
      </c>
    </row>
    <row r="184" spans="6:10" x14ac:dyDescent="0.2">
      <c r="F184" t="s">
        <v>215</v>
      </c>
      <c r="G184">
        <v>0.43127641500000002</v>
      </c>
      <c r="H184">
        <v>0.26215152000000003</v>
      </c>
      <c r="I184" s="3">
        <v>0.60040130000000003</v>
      </c>
      <c r="J184">
        <v>0</v>
      </c>
    </row>
    <row r="185" spans="6:10" x14ac:dyDescent="0.2">
      <c r="F185" t="s">
        <v>216</v>
      </c>
      <c r="G185">
        <v>-9.4962375000000002E-2</v>
      </c>
      <c r="H185">
        <v>-0.26408726999999999</v>
      </c>
      <c r="I185" s="3">
        <v>7.4162510000000001E-2</v>
      </c>
      <c r="J185">
        <v>0.82401729999999995</v>
      </c>
    </row>
    <row r="186" spans="6:10" x14ac:dyDescent="0.2">
      <c r="F186" t="s">
        <v>217</v>
      </c>
      <c r="G186">
        <v>-0.42493439799999999</v>
      </c>
      <c r="H186">
        <v>-0.59405929000000002</v>
      </c>
      <c r="I186" s="3">
        <v>-0.25580950000000002</v>
      </c>
      <c r="J186">
        <v>0</v>
      </c>
    </row>
    <row r="187" spans="6:10" x14ac:dyDescent="0.2">
      <c r="F187" t="s">
        <v>218</v>
      </c>
      <c r="G187">
        <v>6.4657285999999994E-2</v>
      </c>
      <c r="H187">
        <v>-0.10446759999999999</v>
      </c>
      <c r="I187" s="3">
        <v>0.2337822</v>
      </c>
      <c r="J187">
        <v>0.99409239999999999</v>
      </c>
    </row>
    <row r="188" spans="6:10" x14ac:dyDescent="0.2">
      <c r="F188" t="s">
        <v>219</v>
      </c>
      <c r="G188">
        <v>-0.46158150399999998</v>
      </c>
      <c r="H188">
        <v>-0.63070638999999995</v>
      </c>
      <c r="I188" s="3">
        <v>-0.29245660000000001</v>
      </c>
      <c r="J188">
        <v>0</v>
      </c>
    </row>
    <row r="189" spans="6:10" x14ac:dyDescent="0.2">
      <c r="F189" t="s">
        <v>220</v>
      </c>
      <c r="G189">
        <v>0.48959168400000003</v>
      </c>
      <c r="H189">
        <v>0.32046679</v>
      </c>
      <c r="I189" s="3">
        <v>0.65871659999999999</v>
      </c>
      <c r="J189">
        <v>0</v>
      </c>
    </row>
    <row r="190" spans="6:10" x14ac:dyDescent="0.2">
      <c r="F190" t="s">
        <v>221</v>
      </c>
      <c r="G190">
        <v>-3.6647106999999998E-2</v>
      </c>
      <c r="H190">
        <v>-0.20577200000000001</v>
      </c>
      <c r="I190" s="3">
        <v>0.13247780000000001</v>
      </c>
      <c r="J190">
        <v>0.99999769999999999</v>
      </c>
    </row>
    <row r="191" spans="6:10" x14ac:dyDescent="0.2">
      <c r="F191" t="s">
        <v>222</v>
      </c>
      <c r="G191">
        <v>-0.52623878999999996</v>
      </c>
      <c r="H191">
        <v>-0.69536368000000004</v>
      </c>
      <c r="I191" s="3">
        <v>-0.35711389999999998</v>
      </c>
      <c r="J19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Quantification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2022-06-30T21:58:12Z</dcterms:created>
  <dcterms:modified xsi:type="dcterms:W3CDTF">2022-06-30T22:03:07Z</dcterms:modified>
</cp:coreProperties>
</file>